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 ><Relationship Id="rId1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3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580" firstSheet="0" activeTab="0"/>
  </bookViews>
  <sheets>
    <sheet name="Sheet1 - Table 1" sheetId="1" r:id="rId4"/>
    <sheet name="Sheet 2 - Table 1" sheetId="2" r:id="rId5"/>
    <sheet name="Sheet 3" sheetId="3" r:id="rId6"/>
  </sheets>
</workbook>
</file>

<file path=xl/sharedStrings.xml><?xml version="1.0" encoding="utf-8"?>
<sst xmlns="http://schemas.openxmlformats.org/spreadsheetml/2006/main" count="1903" uniqueCount="1004">
  <si>
    <t xml:space="preserve"> </t>
  </si>
  <si>
    <t>Country</t>
  </si>
  <si>
    <t xml:space="preserve">Journey From </t>
  </si>
  <si>
    <t>To</t>
  </si>
  <si>
    <t>rest</t>
  </si>
  <si>
    <t>Sightseeing</t>
  </si>
  <si>
    <t>Daily Distance (km)</t>
  </si>
  <si>
    <t>Average  Speed (kmph)</t>
  </si>
  <si>
    <t>Fastest Speed (kmph)</t>
  </si>
  <si>
    <t>Total Distance (km)</t>
  </si>
  <si>
    <t>Comments</t>
  </si>
  <si>
    <t>22 Oct 15</t>
  </si>
  <si>
    <t>UK</t>
  </si>
  <si>
    <t xml:space="preserve">Marlborough </t>
  </si>
  <si>
    <t>Twyford</t>
  </si>
  <si>
    <t>B&amp;B</t>
  </si>
  <si>
    <t>23 Oct 15</t>
  </si>
  <si>
    <t>Portsmouth ferry</t>
  </si>
  <si>
    <t>24 Oct 15</t>
  </si>
  <si>
    <t>Spain</t>
  </si>
  <si>
    <t>Santander campsite</t>
  </si>
  <si>
    <t>Campsite</t>
  </si>
  <si>
    <t>25 Oct 15</t>
  </si>
  <si>
    <t xml:space="preserve">Ferry </t>
  </si>
  <si>
    <t>Colindres</t>
  </si>
  <si>
    <t>Hostel (all campsites closed)</t>
  </si>
  <si>
    <t>26 Oct 15</t>
  </si>
  <si>
    <t>Bilboa</t>
  </si>
  <si>
    <t>Warm showers - Rozio &amp; Lander</t>
  </si>
  <si>
    <t>27 Oct 15</t>
  </si>
  <si>
    <t>Mundaka</t>
  </si>
  <si>
    <t>Hostel</t>
  </si>
  <si>
    <t>28 Oct 15</t>
  </si>
  <si>
    <t>Deba</t>
  </si>
  <si>
    <t>Guest House</t>
  </si>
  <si>
    <t>29 Oct 15</t>
  </si>
  <si>
    <t xml:space="preserve">San Sebastian </t>
  </si>
  <si>
    <t>Warm Showers - Fernando</t>
  </si>
  <si>
    <t>30 Oct 16</t>
  </si>
  <si>
    <t>Biarritz</t>
  </si>
  <si>
    <t>Warm showers cabin by airport- Olivier and Bernadette</t>
  </si>
  <si>
    <t>3 nights</t>
  </si>
  <si>
    <t>2 Nov 15</t>
  </si>
  <si>
    <t>France</t>
  </si>
  <si>
    <t>Léon</t>
  </si>
  <si>
    <t>3 Nov 15</t>
  </si>
  <si>
    <t>Parentis en Born</t>
  </si>
  <si>
    <t>Warm Showers  - Andre and Bernadette</t>
  </si>
  <si>
    <t>4 Nov 15</t>
  </si>
  <si>
    <t>Bordeaux</t>
  </si>
  <si>
    <t>Airbnb - Megan and Naomi</t>
  </si>
  <si>
    <t>New back tyre</t>
  </si>
  <si>
    <t>Train</t>
  </si>
  <si>
    <t>7 Nov 15</t>
  </si>
  <si>
    <t>Marmande</t>
  </si>
  <si>
    <t>Ibis</t>
  </si>
  <si>
    <t>8 Nov 15</t>
  </si>
  <si>
    <t>Agen</t>
  </si>
  <si>
    <t>Warm Showers - Dianick</t>
  </si>
  <si>
    <t>9 Nov 15</t>
  </si>
  <si>
    <t>Auch</t>
  </si>
  <si>
    <t>Warm Showers - Jeanne Brisson</t>
  </si>
  <si>
    <t>10 Nov 15</t>
  </si>
  <si>
    <t>Boulogne Sur Gesse</t>
  </si>
  <si>
    <t>Workaway - Sandy &amp; Mike (6 weeks)</t>
  </si>
  <si>
    <t>22 Dec 15</t>
  </si>
  <si>
    <t>Encausse</t>
  </si>
  <si>
    <t>Trusted Housesitter</t>
  </si>
  <si>
    <t>10 days</t>
  </si>
  <si>
    <t>31Dec 15</t>
  </si>
  <si>
    <t xml:space="preserve">Toulouse </t>
  </si>
  <si>
    <t>New Year with friends (Airbnb)</t>
  </si>
  <si>
    <t>6 days</t>
  </si>
  <si>
    <t>No luggage.  Dropped off previous day.</t>
  </si>
  <si>
    <t>6 Jan 16</t>
  </si>
  <si>
    <t>Pamiers</t>
  </si>
  <si>
    <t>Premier Classe motel</t>
  </si>
  <si>
    <t>7 Jan 16</t>
  </si>
  <si>
    <t>Rivel</t>
  </si>
  <si>
    <t>Workaway</t>
  </si>
  <si>
    <t>25 Jan 16</t>
  </si>
  <si>
    <t>Saint Paul de Fenouillet</t>
  </si>
  <si>
    <t>chambre d'hote</t>
  </si>
  <si>
    <t>26 Jan 16</t>
  </si>
  <si>
    <t xml:space="preserve">Perpignan </t>
  </si>
  <si>
    <t>Couch surfer- Mouna</t>
  </si>
  <si>
    <t>27 Jan 16</t>
  </si>
  <si>
    <t>Colere</t>
  </si>
  <si>
    <t>Tot som Pops hotel</t>
  </si>
  <si>
    <t>28 Jan 16</t>
  </si>
  <si>
    <t>Figueres</t>
  </si>
  <si>
    <t>Hostal Sanmar</t>
  </si>
  <si>
    <t>29 Jan 16</t>
  </si>
  <si>
    <t>Mont-ras</t>
  </si>
  <si>
    <t>Warm showers Kathleen Knot Ingram</t>
  </si>
  <si>
    <t>30 Jan 16</t>
  </si>
  <si>
    <t>Blanes</t>
  </si>
  <si>
    <t>Hostal</t>
  </si>
  <si>
    <t>31 Jan 16</t>
  </si>
  <si>
    <t xml:space="preserve">Barcelona </t>
  </si>
  <si>
    <t>Couch surfer - Ana Manas</t>
  </si>
  <si>
    <t>4 nights</t>
  </si>
  <si>
    <t>4 Feb 16</t>
  </si>
  <si>
    <t>Sitges</t>
  </si>
  <si>
    <t>Hotel Terramar</t>
  </si>
  <si>
    <t>5 Feb 16</t>
  </si>
  <si>
    <t xml:space="preserve">Tarragona </t>
  </si>
  <si>
    <t>Warm showers Antoni Saez and Simona</t>
  </si>
  <si>
    <t>6 Feb 16</t>
  </si>
  <si>
    <t>L'ampolla</t>
  </si>
  <si>
    <t>Sol Hotel</t>
  </si>
  <si>
    <t xml:space="preserve">2 nights.  Unplanned but strong winds prevent cycling </t>
  </si>
  <si>
    <t>Today we lightened our load by approximately 8kg</t>
  </si>
  <si>
    <t>8 Feb 16</t>
  </si>
  <si>
    <t>Peniscola</t>
  </si>
  <si>
    <t xml:space="preserve">Eden campsite </t>
  </si>
  <si>
    <t>9 Feb 16</t>
  </si>
  <si>
    <t>Castellon de la plana</t>
  </si>
  <si>
    <t>Warmshowers - Sergio Porcar</t>
  </si>
  <si>
    <t>10 Feb 16</t>
  </si>
  <si>
    <t>Valencia</t>
  </si>
  <si>
    <t>Warmshowers Sol Font</t>
  </si>
  <si>
    <t>very strong winds</t>
  </si>
  <si>
    <t>13 Feb 16</t>
  </si>
  <si>
    <t>Gandia</t>
  </si>
  <si>
    <t>14  Feb 16</t>
  </si>
  <si>
    <t>Benidorm</t>
  </si>
  <si>
    <t xml:space="preserve">via calp to see Heather and Peter.     Warmshowers Ana &amp; Alberto </t>
  </si>
  <si>
    <t>15 Feb 16</t>
  </si>
  <si>
    <t>Santa Pola</t>
  </si>
  <si>
    <t>16 Feb 16</t>
  </si>
  <si>
    <t>Casas Blancas</t>
  </si>
  <si>
    <t>John Lester</t>
  </si>
  <si>
    <t>17 Feb 16</t>
  </si>
  <si>
    <t>Cartagena</t>
  </si>
  <si>
    <t>Warmshowers - Cesar Serrano</t>
  </si>
  <si>
    <t>2 nights</t>
  </si>
  <si>
    <t>19 Feb 16</t>
  </si>
  <si>
    <t>Palomares Bajo</t>
  </si>
  <si>
    <t>Camping Cuesar de Mar</t>
  </si>
  <si>
    <t>20 Feb 16</t>
  </si>
  <si>
    <t>Almeria</t>
  </si>
  <si>
    <t>Hotel Sevilla</t>
  </si>
  <si>
    <t xml:space="preserve">21 Feb 16 </t>
  </si>
  <si>
    <t>Granada</t>
  </si>
  <si>
    <t xml:space="preserve">Train / warmshowers </t>
  </si>
  <si>
    <t xml:space="preserve">22 Feb 16 </t>
  </si>
  <si>
    <t>Alcala La Real</t>
  </si>
  <si>
    <t xml:space="preserve">Workaway Des and Chris </t>
  </si>
  <si>
    <t xml:space="preserve">04 Mar 16 </t>
  </si>
  <si>
    <t xml:space="preserve">Antequera </t>
  </si>
  <si>
    <t xml:space="preserve">05 Mar 16 </t>
  </si>
  <si>
    <t>Antequera Santa Maria</t>
  </si>
  <si>
    <t>Ronda</t>
  </si>
  <si>
    <t>Train / 3 days via ferrata / hotel</t>
  </si>
  <si>
    <t>09 Mar 16</t>
  </si>
  <si>
    <t>Malaga</t>
  </si>
  <si>
    <t xml:space="preserve">09 Mar 16 </t>
  </si>
  <si>
    <t>Fuengirola</t>
  </si>
  <si>
    <t xml:space="preserve">Butterfly farm / Dawn’s motorhome </t>
  </si>
  <si>
    <t>NA</t>
  </si>
  <si>
    <t>battery failure</t>
  </si>
  <si>
    <t xml:space="preserve">10 Mar 16 </t>
  </si>
  <si>
    <t>La Linea de Conception</t>
  </si>
  <si>
    <t>11 Mar 16</t>
  </si>
  <si>
    <t xml:space="preserve">Gibraltar </t>
  </si>
  <si>
    <t xml:space="preserve">3 nights / Mac Army colleague </t>
  </si>
  <si>
    <t xml:space="preserve">15 Mar 16 </t>
  </si>
  <si>
    <t>Bolonia</t>
  </si>
  <si>
    <t>wild camp</t>
  </si>
  <si>
    <t>secluded beach</t>
  </si>
  <si>
    <t xml:space="preserve">16 Mar 16 </t>
  </si>
  <si>
    <t>Conil de la Frontera</t>
  </si>
  <si>
    <t>copse near houses</t>
  </si>
  <si>
    <t xml:space="preserve">17 Mar 16 </t>
  </si>
  <si>
    <t>Cadiz</t>
  </si>
  <si>
    <t>Rota</t>
  </si>
  <si>
    <t>Ferry Cadiz to Rota</t>
  </si>
  <si>
    <t xml:space="preserve">18 Mar 16 </t>
  </si>
  <si>
    <t>Lebrija</t>
  </si>
  <si>
    <t>Seville</t>
  </si>
  <si>
    <t>Hotel</t>
  </si>
  <si>
    <t>train</t>
  </si>
  <si>
    <t>20 Mar 16</t>
  </si>
  <si>
    <t xml:space="preserve">La Juliana aerodrome </t>
  </si>
  <si>
    <t xml:space="preserve">8 days camping on piece of scrub land and charged for the pleasure.  Daz completes his AFF course.  Qualified skydiver with A licence </t>
  </si>
  <si>
    <t>Back brake discs replaced.</t>
  </si>
  <si>
    <t xml:space="preserve">28 Mar 16 </t>
  </si>
  <si>
    <t>Benacazon</t>
  </si>
  <si>
    <t>Huelva</t>
  </si>
  <si>
    <t>Train / Hotel</t>
  </si>
  <si>
    <t xml:space="preserve">29 Mar 16 </t>
  </si>
  <si>
    <t>Aymonte</t>
  </si>
  <si>
    <t xml:space="preserve">Vila Real de Santa Antonio </t>
  </si>
  <si>
    <t>Ferry</t>
  </si>
  <si>
    <t xml:space="preserve">Portugal </t>
  </si>
  <si>
    <t>Olhao</t>
  </si>
  <si>
    <t>Quelfes</t>
  </si>
  <si>
    <t>Workaway host Marc and Paula- 15 days</t>
  </si>
  <si>
    <t>Portugal/Spain</t>
  </si>
  <si>
    <t>Venta Valero</t>
  </si>
  <si>
    <t>Via Seville Feria de Abril (hire car)</t>
  </si>
  <si>
    <t>House/pet sitting for Chris and Des for 1 month</t>
  </si>
  <si>
    <t>Spain/Portugal</t>
  </si>
  <si>
    <t>Return to Marc and Paula to pick up bike.</t>
  </si>
  <si>
    <t>Portimao</t>
  </si>
  <si>
    <t>Sagres</t>
  </si>
  <si>
    <t>Casas Novas de Palmeira</t>
  </si>
  <si>
    <t>Workaway host Nils and Esta- 2 weeks</t>
  </si>
  <si>
    <t>Rohloff oil change, chain shortened and general service.</t>
  </si>
  <si>
    <t>Porto Covo</t>
  </si>
  <si>
    <t>Tróia</t>
  </si>
  <si>
    <t>Lisbon (Lisboa)</t>
  </si>
  <si>
    <t>4 nights / hotel</t>
  </si>
  <si>
    <t>Santarém</t>
  </si>
  <si>
    <t>Camino Portugués starts.</t>
  </si>
  <si>
    <t>Golega</t>
  </si>
  <si>
    <t>Tojal</t>
  </si>
  <si>
    <t>Rabaçal</t>
  </si>
  <si>
    <t>Coimbra</t>
  </si>
  <si>
    <t>Lamas Do Vouga</t>
  </si>
  <si>
    <t>22 Jun 16</t>
  </si>
  <si>
    <t>Serra De Canelas</t>
  </si>
  <si>
    <t>Hels seat clamp screw sheared.</t>
  </si>
  <si>
    <t>Porto</t>
  </si>
  <si>
    <t>Braga</t>
  </si>
  <si>
    <t xml:space="preserve">train - 2 nights/ skydive I / Campsite </t>
  </si>
  <si>
    <t>rear puncture</t>
  </si>
  <si>
    <t>26 Jun 16</t>
  </si>
  <si>
    <t>Rubiaes</t>
  </si>
  <si>
    <t xml:space="preserve">new front tyre and front puncture </t>
  </si>
  <si>
    <t>Portugal / Spain</t>
  </si>
  <si>
    <t>Nigran</t>
  </si>
  <si>
    <t>Campsite - 2 nights - surf school</t>
  </si>
  <si>
    <t>front brake pads</t>
  </si>
  <si>
    <t>Redondela</t>
  </si>
  <si>
    <t xml:space="preserve">Pontevedra </t>
  </si>
  <si>
    <t>Caldas de Reis</t>
  </si>
  <si>
    <t>Wild camping</t>
  </si>
  <si>
    <t>Padron</t>
  </si>
  <si>
    <t>Camino Portugués Ends</t>
  </si>
  <si>
    <t xml:space="preserve">Santiago de Compostela </t>
  </si>
  <si>
    <t>2 nights / Hotel</t>
  </si>
  <si>
    <t>Camino de Santiago de Compostela starts</t>
  </si>
  <si>
    <t xml:space="preserve">Río Pambre </t>
  </si>
  <si>
    <t>Triacastela</t>
  </si>
  <si>
    <t>Molinaseca</t>
  </si>
  <si>
    <t>Municipal camping</t>
  </si>
  <si>
    <t>Astorga</t>
  </si>
  <si>
    <t>León</t>
  </si>
  <si>
    <t>3 nights/ Parador/ H's b'day</t>
  </si>
  <si>
    <t>Itero de la Vega</t>
  </si>
  <si>
    <t>Camping Albergue</t>
  </si>
  <si>
    <t>Villafranca Montes de Oca</t>
  </si>
  <si>
    <t>Municipal Albergue camping</t>
  </si>
  <si>
    <t>Nájera</t>
  </si>
  <si>
    <t>Camp site</t>
  </si>
  <si>
    <t>Los Arcos</t>
  </si>
  <si>
    <t>Wild Camping</t>
  </si>
  <si>
    <t xml:space="preserve">Pamplona </t>
  </si>
  <si>
    <t xml:space="preserve">2 nights:  Running of the bulls. </t>
  </si>
  <si>
    <t>Zubitxa</t>
  </si>
  <si>
    <t xml:space="preserve">Campsite </t>
  </si>
  <si>
    <t>Saint Jean Pied de Port</t>
  </si>
  <si>
    <t>End of Camino de Santiago de Compostela</t>
  </si>
  <si>
    <t>Laas</t>
  </si>
  <si>
    <t>Pau</t>
  </si>
  <si>
    <t>Masseube</t>
  </si>
  <si>
    <t xml:space="preserve">Via Tarbes / Lannemezan (Train Tarbes to Lannemezan) </t>
  </si>
  <si>
    <t>Workaway for Bernadette &amp; Howard (Tandem was shipped to UK 22/07/16 and sold)</t>
  </si>
  <si>
    <t>Tandem sold and dispatched 22 Jul 16</t>
  </si>
  <si>
    <t>Blajan</t>
  </si>
  <si>
    <t xml:space="preserve">Housesitting for Mike and Sandy </t>
  </si>
  <si>
    <t>Jac's visiting too.</t>
  </si>
  <si>
    <t>Toulouse airport</t>
  </si>
  <si>
    <t>Bus</t>
  </si>
  <si>
    <t>Prague</t>
  </si>
  <si>
    <t xml:space="preserve">via Brussels </t>
  </si>
  <si>
    <t xml:space="preserve">Czech Republic </t>
  </si>
  <si>
    <t>Uhersky Brod</t>
  </si>
  <si>
    <t>via Brno</t>
  </si>
  <si>
    <t>Brezova and Bojkovice</t>
  </si>
  <si>
    <t>2nd test ride</t>
  </si>
  <si>
    <t xml:space="preserve">Uherske Hradiste </t>
  </si>
  <si>
    <t>3rd test ride</t>
  </si>
  <si>
    <t>Horovce</t>
  </si>
  <si>
    <t>Azub borrowed bikes.  Mini (Daz), Ti-Fly (Hels)</t>
  </si>
  <si>
    <t xml:space="preserve">Slovakia </t>
  </si>
  <si>
    <t>Bela</t>
  </si>
  <si>
    <t>Vitanova</t>
  </si>
  <si>
    <t>Magierowka Druga</t>
  </si>
  <si>
    <t xml:space="preserve">Poland </t>
  </si>
  <si>
    <t>Chochle</t>
  </si>
  <si>
    <t>Gorlice</t>
  </si>
  <si>
    <t xml:space="preserve">Tarnów </t>
  </si>
  <si>
    <t xml:space="preserve">Przemyśl </t>
  </si>
  <si>
    <t>Medyka</t>
  </si>
  <si>
    <t>Polish/Ukraine border</t>
  </si>
  <si>
    <t xml:space="preserve">Ukraine </t>
  </si>
  <si>
    <t>6km over the border</t>
  </si>
  <si>
    <t>Lviv</t>
  </si>
  <si>
    <t xml:space="preserve">Apartment </t>
  </si>
  <si>
    <t xml:space="preserve">Shehyni </t>
  </si>
  <si>
    <t>Poland</t>
  </si>
  <si>
    <t>Ukraine /Polish border</t>
  </si>
  <si>
    <t>Krakow</t>
  </si>
  <si>
    <t>Camped in car park</t>
  </si>
  <si>
    <t>Oswiecim</t>
  </si>
  <si>
    <t>Pszczyna</t>
  </si>
  <si>
    <t>Lake Stonavka</t>
  </si>
  <si>
    <t>Fishermans' "campsite"</t>
  </si>
  <si>
    <t>Hustopeče nad Bečvou</t>
  </si>
  <si>
    <t>Common camping land</t>
  </si>
  <si>
    <t xml:space="preserve">Camping Luhačovice </t>
  </si>
  <si>
    <t xml:space="preserve">Sightseeing </t>
  </si>
  <si>
    <t xml:space="preserve">Uhersky Brod </t>
  </si>
  <si>
    <t>Take possession of our new Azub Ti-Fly</t>
  </si>
  <si>
    <t xml:space="preserve">Uhersky Hradiste </t>
  </si>
  <si>
    <t>test ride</t>
  </si>
  <si>
    <t xml:space="preserve">Hotel </t>
  </si>
  <si>
    <t>Dubnany</t>
  </si>
  <si>
    <t>Start of our Azub sponsored world trip.</t>
  </si>
  <si>
    <t>Czech Republic / Austria</t>
  </si>
  <si>
    <t>Poysdorf</t>
  </si>
  <si>
    <t>Retaining spring on chain tensioner snapped (Hels)</t>
  </si>
  <si>
    <t xml:space="preserve">Austria </t>
  </si>
  <si>
    <t>Vienna</t>
  </si>
  <si>
    <t>Zip ties on chain protector came off (Hels)</t>
  </si>
  <si>
    <t xml:space="preserve">Klosterneuburg </t>
  </si>
  <si>
    <t>Flag wrapped around rear wheel and mudguard fixtures dislodged (Hels)</t>
  </si>
  <si>
    <t>Traismauer</t>
  </si>
  <si>
    <t>2 punctures</t>
  </si>
  <si>
    <t>Melk</t>
  </si>
  <si>
    <t>Ybbs</t>
  </si>
  <si>
    <t>Gasthaus</t>
  </si>
  <si>
    <t>Ottensheim</t>
  </si>
  <si>
    <t>Public free campsite</t>
  </si>
  <si>
    <t>Austria / Germany</t>
  </si>
  <si>
    <t>Passau</t>
  </si>
  <si>
    <t>Germany</t>
  </si>
  <si>
    <t>Kröhstorf</t>
  </si>
  <si>
    <t>Lain am See</t>
  </si>
  <si>
    <t>Lindau</t>
  </si>
  <si>
    <t>Train from Munich to Lindau</t>
  </si>
  <si>
    <t xml:space="preserve">Germany/Austria </t>
  </si>
  <si>
    <t>Rohrspitz Rhine Delta</t>
  </si>
  <si>
    <t xml:space="preserve">Austria / Switzerland / Germany </t>
  </si>
  <si>
    <t>Constance</t>
  </si>
  <si>
    <t xml:space="preserve">Wildcamping </t>
  </si>
  <si>
    <t xml:space="preserve">Germany / Switzerland / Germany </t>
  </si>
  <si>
    <t xml:space="preserve">Allensbach </t>
  </si>
  <si>
    <t>via Rhine Falls</t>
  </si>
  <si>
    <t xml:space="preserve">Friedrichshafen </t>
  </si>
  <si>
    <t xml:space="preserve">Munich </t>
  </si>
  <si>
    <t>Train from Lindau to Munich</t>
  </si>
  <si>
    <t xml:space="preserve">Campsite in Munich </t>
  </si>
  <si>
    <t>Wolfratshausen</t>
  </si>
  <si>
    <t xml:space="preserve">Arzbach </t>
  </si>
  <si>
    <t xml:space="preserve">Achenkirch </t>
  </si>
  <si>
    <t>Igls</t>
  </si>
  <si>
    <t>Austria / Italy</t>
  </si>
  <si>
    <t>Vipiteno</t>
  </si>
  <si>
    <t>Italy</t>
  </si>
  <si>
    <t>San Sigismundo</t>
  </si>
  <si>
    <t>25th is a rest day</t>
  </si>
  <si>
    <t>Toblach</t>
  </si>
  <si>
    <t xml:space="preserve">Tai di Cadore </t>
  </si>
  <si>
    <t xml:space="preserve">Soverzene </t>
  </si>
  <si>
    <t>Ponte della Priula</t>
  </si>
  <si>
    <t>Monastier di Treviso</t>
  </si>
  <si>
    <t>Caligo</t>
  </si>
  <si>
    <t>Punta Sabbioni</t>
  </si>
  <si>
    <t>Venice.  MSR tent arrives.</t>
  </si>
  <si>
    <t>La Salute di Livenza</t>
  </si>
  <si>
    <t>Spilja</t>
  </si>
  <si>
    <t xml:space="preserve">Italy / Slovenia </t>
  </si>
  <si>
    <t>Crnotice</t>
  </si>
  <si>
    <t xml:space="preserve">via Trieste </t>
  </si>
  <si>
    <t xml:space="preserve">Slovenia / Croatia </t>
  </si>
  <si>
    <t xml:space="preserve">Rijelka </t>
  </si>
  <si>
    <t xml:space="preserve">2 nights - bad weather </t>
  </si>
  <si>
    <t>Fire station 2 nights</t>
  </si>
  <si>
    <t xml:space="preserve">Croatia </t>
  </si>
  <si>
    <t>Senj</t>
  </si>
  <si>
    <t xml:space="preserve">7km south Karlobag </t>
  </si>
  <si>
    <t>Latinski</t>
  </si>
  <si>
    <t xml:space="preserve">Biograd na Moru </t>
  </si>
  <si>
    <t>In a campsite closed for the season</t>
  </si>
  <si>
    <t xml:space="preserve">Rogoznicka </t>
  </si>
  <si>
    <t>Omis</t>
  </si>
  <si>
    <t>Campsite for free</t>
  </si>
  <si>
    <t>Drasnice</t>
  </si>
  <si>
    <t>Camping in Lady’s garden</t>
  </si>
  <si>
    <t xml:space="preserve">Puncture </t>
  </si>
  <si>
    <t>Reba</t>
  </si>
  <si>
    <t xml:space="preserve">Croatia / Bosnia and Herzegovina </t>
  </si>
  <si>
    <t>Neum</t>
  </si>
  <si>
    <t>Bosnia and Herzegovina / Croatia</t>
  </si>
  <si>
    <t xml:space="preserve">Dubrovnik </t>
  </si>
  <si>
    <t>2 Punctures - tiny sliver of wire causing problems since 18th</t>
  </si>
  <si>
    <t>Ploćice</t>
  </si>
  <si>
    <t xml:space="preserve">Croatia / Montenegro </t>
  </si>
  <si>
    <t>Becici</t>
  </si>
  <si>
    <t>70.9 Daz's Speed record</t>
  </si>
  <si>
    <t xml:space="preserve">Montenegro </t>
  </si>
  <si>
    <t>Krute</t>
  </si>
  <si>
    <t>Camping in man's garden</t>
  </si>
  <si>
    <t xml:space="preserve">Montenegro / Albania </t>
  </si>
  <si>
    <t>Lec</t>
  </si>
  <si>
    <t xml:space="preserve">Albania </t>
  </si>
  <si>
    <t>Tirane</t>
  </si>
  <si>
    <t>Sarande</t>
  </si>
  <si>
    <t>Shralle</t>
  </si>
  <si>
    <t>Albania / Greece</t>
  </si>
  <si>
    <t>Plataria</t>
  </si>
  <si>
    <t>Greece</t>
  </si>
  <si>
    <t>Paralia Loutsas Beach</t>
  </si>
  <si>
    <t xml:space="preserve">73.7 Daz's Speed record </t>
  </si>
  <si>
    <t xml:space="preserve">Vonitsa </t>
  </si>
  <si>
    <t>Astakos</t>
  </si>
  <si>
    <t xml:space="preserve">Mesolongi </t>
  </si>
  <si>
    <t>Antiro</t>
  </si>
  <si>
    <t>Kastellcampos</t>
  </si>
  <si>
    <t xml:space="preserve">Psathopyrgos </t>
  </si>
  <si>
    <t>Krathio</t>
  </si>
  <si>
    <t>Corintha</t>
  </si>
  <si>
    <t>Pachi</t>
  </si>
  <si>
    <t xml:space="preserve">Lakka Kalogirou </t>
  </si>
  <si>
    <t>Steno, Salamina</t>
  </si>
  <si>
    <t xml:space="preserve">Palouki, Salamina </t>
  </si>
  <si>
    <t>Perama</t>
  </si>
  <si>
    <t>Athens</t>
  </si>
  <si>
    <t xml:space="preserve">Warmshower host Filippos </t>
  </si>
  <si>
    <t>2 ferries</t>
  </si>
  <si>
    <t xml:space="preserve">Piraeus </t>
  </si>
  <si>
    <t xml:space="preserve">2 ferries / skydiving </t>
  </si>
  <si>
    <t xml:space="preserve">Pachi aerodrome </t>
  </si>
  <si>
    <t>Crete Greece</t>
  </si>
  <si>
    <t xml:space="preserve">Heraklion </t>
  </si>
  <si>
    <t>Overnight ferry</t>
  </si>
  <si>
    <t>Malia</t>
  </si>
  <si>
    <t xml:space="preserve">Istron </t>
  </si>
  <si>
    <t>Makry Gialos</t>
  </si>
  <si>
    <t xml:space="preserve">Workaway for Mary and Vasillas 6 weeks </t>
  </si>
  <si>
    <t>Dental checkup/hygenist/vaccinations</t>
  </si>
  <si>
    <t>Sitia</t>
  </si>
  <si>
    <t xml:space="preserve">Pireaus </t>
  </si>
  <si>
    <t>Kos</t>
  </si>
  <si>
    <t>Greece/ Turkey</t>
  </si>
  <si>
    <t>Bodrum</t>
  </si>
  <si>
    <t>Turkey</t>
  </si>
  <si>
    <t xml:space="preserve">Fethiye </t>
  </si>
  <si>
    <t xml:space="preserve">Kertmeç </t>
  </si>
  <si>
    <t>Bus/ Car</t>
  </si>
  <si>
    <t>Workaway for Deborah &amp; Tayip</t>
  </si>
  <si>
    <t xml:space="preserve">Hosted by Bahar Buluc </t>
  </si>
  <si>
    <t>Trike modifications as requested by Azub</t>
  </si>
  <si>
    <t>Milas</t>
  </si>
  <si>
    <t>Warmshowers - Alp</t>
  </si>
  <si>
    <t xml:space="preserve">Akbuk </t>
  </si>
  <si>
    <t>Hotel Derby</t>
  </si>
  <si>
    <t>Soke</t>
  </si>
  <si>
    <t>Warmshowers - Ayhan</t>
  </si>
  <si>
    <t>Selcuk</t>
  </si>
  <si>
    <t>Warmshowers - Adnan</t>
  </si>
  <si>
    <t>Torbali</t>
  </si>
  <si>
    <t>Hilar, Izmir</t>
  </si>
  <si>
    <t>Metro, train</t>
  </si>
  <si>
    <t>Goztepe</t>
  </si>
  <si>
    <t>Warmshowers - Mehmet</t>
  </si>
  <si>
    <t>Alsancak, Izmir</t>
  </si>
  <si>
    <t>Bostanli</t>
  </si>
  <si>
    <t>Nergiz</t>
  </si>
  <si>
    <t>Aliaga</t>
  </si>
  <si>
    <t>Outskirts of Aliaga, beach.</t>
  </si>
  <si>
    <t>Bergama</t>
  </si>
  <si>
    <t>Warmshowers - Cihan</t>
  </si>
  <si>
    <t>Ayvalik</t>
  </si>
  <si>
    <t>Akcuy</t>
  </si>
  <si>
    <t>Assos</t>
  </si>
  <si>
    <t>Tavakli</t>
  </si>
  <si>
    <t>Troy</t>
  </si>
  <si>
    <t>Village wildcamp</t>
  </si>
  <si>
    <t>Kilitbahir</t>
  </si>
  <si>
    <t xml:space="preserve">Ride to Eceabat and back to Kilitbahir with bicycle festival </t>
  </si>
  <si>
    <t xml:space="preserve">Hotel 3 nights </t>
  </si>
  <si>
    <t xml:space="preserve">Gallipoli </t>
  </si>
  <si>
    <t xml:space="preserve">Istanbul International Bus station </t>
  </si>
  <si>
    <t>Coach</t>
  </si>
  <si>
    <t>Capa</t>
  </si>
  <si>
    <t>3 Nights</t>
  </si>
  <si>
    <t>Warmshowers Yilger and Sahil</t>
  </si>
  <si>
    <t>Coach overnight 8pm to 5am</t>
  </si>
  <si>
    <t>Toprakumi</t>
  </si>
  <si>
    <t>Wildcamping at 5am</t>
  </si>
  <si>
    <t>Asagi Dana</t>
  </si>
  <si>
    <t>Abdipaşa</t>
  </si>
  <si>
    <t>Inpiri</t>
  </si>
  <si>
    <t>Hislar</t>
  </si>
  <si>
    <t>Kuscu</t>
  </si>
  <si>
    <t>Akbayir</t>
  </si>
  <si>
    <t>Given apartment by shopkeeper (no charge)</t>
  </si>
  <si>
    <t>Inebolu</t>
  </si>
  <si>
    <t xml:space="preserve">Set up tent in Inebolu firestation </t>
  </si>
  <si>
    <t>Abana</t>
  </si>
  <si>
    <t>Ayancik</t>
  </si>
  <si>
    <t>Couchsurfing Hakan and Mehpet</t>
  </si>
  <si>
    <t>Yenicam</t>
  </si>
  <si>
    <t>set up tent at side of petrol station</t>
  </si>
  <si>
    <t>Kabali</t>
  </si>
  <si>
    <t xml:space="preserve">Wildcamping outside warehouse </t>
  </si>
  <si>
    <t>Alacam</t>
  </si>
  <si>
    <t xml:space="preserve">Set up in empty room at petrol station </t>
  </si>
  <si>
    <t>Atakum</t>
  </si>
  <si>
    <t xml:space="preserve">Couchsurfing Bulent Kaptan </t>
  </si>
  <si>
    <t>Samsun</t>
  </si>
  <si>
    <t>Goreme</t>
  </si>
  <si>
    <t>Coach overnight 1145pm to 7am - Trikes left with Bulent</t>
  </si>
  <si>
    <t>Terra Vista Hostel</t>
  </si>
  <si>
    <t xml:space="preserve">Samsun </t>
  </si>
  <si>
    <t>Hitchhiking</t>
  </si>
  <si>
    <t>Sogutlu</t>
  </si>
  <si>
    <t xml:space="preserve">Wildcamping petrol station </t>
  </si>
  <si>
    <t>Ordu</t>
  </si>
  <si>
    <t>With Bjorn (Norwegian cyclist</t>
  </si>
  <si>
    <t>Warmshowers Ayse and Serdar</t>
  </si>
  <si>
    <t>Giresun</t>
  </si>
  <si>
    <t>Gorele</t>
  </si>
  <si>
    <t xml:space="preserve">Warmshower Hasan </t>
  </si>
  <si>
    <t>Trabzon</t>
  </si>
  <si>
    <t>Karsiyaka</t>
  </si>
  <si>
    <t>Wildcamping petrol station</t>
  </si>
  <si>
    <t>Gundogdu</t>
  </si>
  <si>
    <t xml:space="preserve">Wildcamping abandoned petrol station </t>
  </si>
  <si>
    <t>Bike Maintenance - chains removed, scrubbed and replaced. Nuts and screws checked and glued.  Spoke check</t>
  </si>
  <si>
    <t>Hopa</t>
  </si>
  <si>
    <t>Turkey/Georgia</t>
  </si>
  <si>
    <t>Batumi</t>
  </si>
  <si>
    <t>Georgia</t>
  </si>
  <si>
    <t>Kobuleti</t>
  </si>
  <si>
    <t>Burnati</t>
  </si>
  <si>
    <t>Wildcamping village</t>
  </si>
  <si>
    <t>Shuamta</t>
  </si>
  <si>
    <t>Wildcamping by the river</t>
  </si>
  <si>
    <t>Puncture and replaced my chain tensioner spring.</t>
  </si>
  <si>
    <t xml:space="preserve">Kutaisi </t>
  </si>
  <si>
    <t>2 nights in hostel</t>
  </si>
  <si>
    <t xml:space="preserve">Another flat for me.  Actually we think the tube is u/s not a puncture. </t>
  </si>
  <si>
    <t>Ajameti Reserve</t>
  </si>
  <si>
    <t>Wildcamping in a field</t>
  </si>
  <si>
    <t>Shrosha</t>
  </si>
  <si>
    <t>Wildcamping by a river</t>
  </si>
  <si>
    <t>Khevi</t>
  </si>
  <si>
    <t>Wildcamping on the village common</t>
  </si>
  <si>
    <t xml:space="preserve">Borjomi </t>
  </si>
  <si>
    <t xml:space="preserve">Homestay </t>
  </si>
  <si>
    <t>Gori</t>
  </si>
  <si>
    <t>Kvemo Nichbisi</t>
  </si>
  <si>
    <t xml:space="preserve">Tbilisi </t>
  </si>
  <si>
    <t>Defence Attache Sara &amp; Mike</t>
  </si>
  <si>
    <t xml:space="preserve">Kazbegi </t>
  </si>
  <si>
    <t xml:space="preserve">Rooms Hotel - very posh.  Bus to Kazbegi </t>
  </si>
  <si>
    <t>Tbilisi</t>
  </si>
  <si>
    <t>Bus from Kazbegi to Tbilisi Defence Attache Sara &amp; Mike</t>
  </si>
  <si>
    <t>Ujarma</t>
  </si>
  <si>
    <t xml:space="preserve">Telavi </t>
  </si>
  <si>
    <t xml:space="preserve">Guesthouse </t>
  </si>
  <si>
    <t>Shilda</t>
  </si>
  <si>
    <t>Kvareli</t>
  </si>
  <si>
    <t>Puncture in Daz’s rear tyre.</t>
  </si>
  <si>
    <t>Lagodekhi</t>
  </si>
  <si>
    <t xml:space="preserve">Georgia / Azerbaijan </t>
  </si>
  <si>
    <t>Zagatala</t>
  </si>
  <si>
    <t>Wildcamping in old police station</t>
  </si>
  <si>
    <t xml:space="preserve">Azerbaijan </t>
  </si>
  <si>
    <t>Abbas</t>
  </si>
  <si>
    <t>Visa 23 May to 22 Jun</t>
  </si>
  <si>
    <t>Bucaq</t>
  </si>
  <si>
    <t>Qabala</t>
  </si>
  <si>
    <t>Given a spare house for the night</t>
  </si>
  <si>
    <t>Tarcan</t>
  </si>
  <si>
    <t>Acidere River</t>
  </si>
  <si>
    <t xml:space="preserve">Musfiqabad </t>
  </si>
  <si>
    <t>Baku</t>
  </si>
  <si>
    <t>7 nights</t>
  </si>
  <si>
    <t xml:space="preserve">Biily, British Embassy </t>
  </si>
  <si>
    <t>2 front tyres replaced (Daz's trike).  All front tyre inner tubes replaced with new.  Daz's front tracking adjusted (tyre wear poss connection).   my tracking checked</t>
  </si>
  <si>
    <t>Alat Ferry Port</t>
  </si>
  <si>
    <t>On the ferry</t>
  </si>
  <si>
    <t>30 hours</t>
  </si>
  <si>
    <t xml:space="preserve">Kazakhstan </t>
  </si>
  <si>
    <t>Aktau Ferry Port</t>
  </si>
  <si>
    <t>Zhetybai</t>
  </si>
  <si>
    <t>Shetpe</t>
  </si>
  <si>
    <t>Sayotesh</t>
  </si>
  <si>
    <t>Railroad Siding No 6</t>
  </si>
  <si>
    <t>Wildcamping</t>
  </si>
  <si>
    <t>Railway Siding 1</t>
  </si>
  <si>
    <t xml:space="preserve">Wildcamping in unfinished building </t>
  </si>
  <si>
    <t xml:space="preserve">Beyneu </t>
  </si>
  <si>
    <t xml:space="preserve">Kazakhstan / Uzbekistan </t>
  </si>
  <si>
    <t>Nukus</t>
  </si>
  <si>
    <t xml:space="preserve">Train leaves 0300hrs.    </t>
  </si>
  <si>
    <t>Our UZ visa (purchased in the UZ Embassy in Baku)!is valid from 18 June to 17July</t>
  </si>
  <si>
    <t xml:space="preserve">Uzbekistan </t>
  </si>
  <si>
    <t>Aral Sea</t>
  </si>
  <si>
    <t>1 night</t>
  </si>
  <si>
    <t>Chilpyk (Bashnya Molchaniya)</t>
  </si>
  <si>
    <t>Wildcamping, Tower of Silence</t>
  </si>
  <si>
    <t>Gulen</t>
  </si>
  <si>
    <t>Wildcamping in a farm lean-to.</t>
  </si>
  <si>
    <t>Khiva</t>
  </si>
  <si>
    <t xml:space="preserve">Urgench Train station </t>
  </si>
  <si>
    <t>Depart 1930hrs.</t>
  </si>
  <si>
    <t>Overnight Train</t>
  </si>
  <si>
    <t>Navoiy</t>
  </si>
  <si>
    <t>Arrive 6.30am</t>
  </si>
  <si>
    <t>Qiziltepa</t>
  </si>
  <si>
    <t>Bukhara</t>
  </si>
  <si>
    <t>Ogtosh</t>
  </si>
  <si>
    <t>Gozalkent</t>
  </si>
  <si>
    <t xml:space="preserve">Samarkand </t>
  </si>
  <si>
    <t xml:space="preserve">Puncture Daz rear </t>
  </si>
  <si>
    <t xml:space="preserve">Tashkent </t>
  </si>
  <si>
    <t>Andy Strefford Defence Attaché's house</t>
  </si>
  <si>
    <t>Urtakishiak</t>
  </si>
  <si>
    <t>Mevazor</t>
  </si>
  <si>
    <t>Guzar</t>
  </si>
  <si>
    <t>Oqravot</t>
  </si>
  <si>
    <t>Wildcamping under a bridge</t>
  </si>
  <si>
    <t>Boysun</t>
  </si>
  <si>
    <t>14km short of Kurama</t>
  </si>
  <si>
    <t>Sariasiya</t>
  </si>
  <si>
    <t xml:space="preserve">Uzbekistan / Tajikistan </t>
  </si>
  <si>
    <t>Hisor</t>
  </si>
  <si>
    <t xml:space="preserve">Sleeping by a restaurant </t>
  </si>
  <si>
    <t xml:space="preserve">Tajikistan </t>
  </si>
  <si>
    <t xml:space="preserve">Dushanbe </t>
  </si>
  <si>
    <t>Warmshower host - Vero</t>
  </si>
  <si>
    <t>Puncture front right - Daz</t>
  </si>
  <si>
    <t xml:space="preserve">Takchtahamit </t>
  </si>
  <si>
    <t xml:space="preserve">2 nights.  Hels vomiting </t>
  </si>
  <si>
    <t>Darband</t>
  </si>
  <si>
    <t>Shakhob</t>
  </si>
  <si>
    <t>Restaurant guest room</t>
  </si>
  <si>
    <t>Dekhai Khur</t>
  </si>
  <si>
    <t>Safedoron</t>
  </si>
  <si>
    <t>Puncture rear - Daz</t>
  </si>
  <si>
    <t>Kala-i Khumb</t>
  </si>
  <si>
    <t>Kevron</t>
  </si>
  <si>
    <t>Kurgovad</t>
  </si>
  <si>
    <t xml:space="preserve">Omurn </t>
  </si>
  <si>
    <t>Shidz</t>
  </si>
  <si>
    <t>Puncture rear- bit of wire - Daz</t>
  </si>
  <si>
    <t>Sokhcharv</t>
  </si>
  <si>
    <t>Puncture front right - thorn - Daz</t>
  </si>
  <si>
    <t xml:space="preserve">Khorog </t>
  </si>
  <si>
    <t>Pamir Lodge</t>
  </si>
  <si>
    <t>Rivak</t>
  </si>
  <si>
    <t>Vox</t>
  </si>
  <si>
    <t>Kuighan-tugai</t>
  </si>
  <si>
    <t>10km beyond Jelodny</t>
  </si>
  <si>
    <t>17km beyond Koitezek Pass</t>
  </si>
  <si>
    <t>Lake Yashilkul</t>
  </si>
  <si>
    <t>Puncture front left - thorn - Daz</t>
  </si>
  <si>
    <t>Bash Gumbez</t>
  </si>
  <si>
    <t xml:space="preserve">14 km before Murghab </t>
  </si>
  <si>
    <t xml:space="preserve">Murghab </t>
  </si>
  <si>
    <t>Pamir Hotel</t>
  </si>
  <si>
    <t>33 km before Okbadal pass</t>
  </si>
  <si>
    <t>9 km after Okbadal pass</t>
  </si>
  <si>
    <t>Karukul</t>
  </si>
  <si>
    <t>14km after Uy Buloq Pass</t>
  </si>
  <si>
    <t xml:space="preserve">Tajikistan / Kyrgyzstan </t>
  </si>
  <si>
    <t>2km from Kyrgyzstan border</t>
  </si>
  <si>
    <t xml:space="preserve">Kyrgyzstan </t>
  </si>
  <si>
    <t>Archat</t>
  </si>
  <si>
    <t xml:space="preserve">Wildcamping in derelict building </t>
  </si>
  <si>
    <t>Gulcha</t>
  </si>
  <si>
    <t>Dreamhouse B+B</t>
  </si>
  <si>
    <t>Osh</t>
  </si>
  <si>
    <t>Tes Guest House camping</t>
  </si>
  <si>
    <t xml:space="preserve">Kurshab </t>
  </si>
  <si>
    <t>Masadan</t>
  </si>
  <si>
    <t xml:space="preserve">Boston </t>
  </si>
  <si>
    <t xml:space="preserve">Lesnoy National park </t>
  </si>
  <si>
    <t>Kara Kul</t>
  </si>
  <si>
    <t>cheap hotel</t>
  </si>
  <si>
    <t xml:space="preserve">Toktogul Reservoir </t>
  </si>
  <si>
    <t>Sangar</t>
  </si>
  <si>
    <t>Töö Ashuu Pass/ Tunnel</t>
  </si>
  <si>
    <t xml:space="preserve">Bishkek </t>
  </si>
  <si>
    <t>Tunduk Hostel</t>
  </si>
  <si>
    <t>Kyrgyzstan / Kazakhstan</t>
  </si>
  <si>
    <t>Almaty</t>
  </si>
  <si>
    <t>3 nights - bus</t>
  </si>
  <si>
    <t>Friends Book Hostel</t>
  </si>
  <si>
    <t xml:space="preserve">Kazakhstan / Kyrgyzstan </t>
  </si>
  <si>
    <t>1 night - bus</t>
  </si>
  <si>
    <t>Bishkek Airport</t>
  </si>
  <si>
    <t>Taxi - night in airport</t>
  </si>
  <si>
    <t>Airport</t>
  </si>
  <si>
    <t>Kyrgyzstan / Nepal</t>
  </si>
  <si>
    <t>Kathmandu</t>
  </si>
  <si>
    <t>Fly - Flydubai</t>
  </si>
  <si>
    <t>Bright Star Hotel - 3 nights</t>
  </si>
  <si>
    <t>Nepal</t>
  </si>
  <si>
    <t>Baisepati</t>
  </si>
  <si>
    <t>Workaway - Sneha Care - Dog Shelter</t>
  </si>
  <si>
    <t xml:space="preserve">2 Nights </t>
  </si>
  <si>
    <t>Bright Star Hotel</t>
  </si>
  <si>
    <t>Syabru Bensi</t>
  </si>
  <si>
    <t>12 hour bus journey</t>
  </si>
  <si>
    <t>Langtang trek 7 days</t>
  </si>
  <si>
    <t>Teahouses average spend $37 per day</t>
  </si>
  <si>
    <t>6 hour jeep ride</t>
  </si>
  <si>
    <t>Changu Narayan</t>
  </si>
  <si>
    <t>Workaway - Dhruba &amp; Menuka</t>
  </si>
  <si>
    <t>Lovely Hill</t>
  </si>
  <si>
    <t>Workaway - Ashok</t>
  </si>
  <si>
    <t>Soti Khola</t>
  </si>
  <si>
    <t>9 hour jeep ride</t>
  </si>
  <si>
    <t>Manaslu trek</t>
  </si>
  <si>
    <t>Dharapani</t>
  </si>
  <si>
    <t>Nagarkot</t>
  </si>
  <si>
    <t>Moped</t>
  </si>
  <si>
    <t>Hashing event</t>
  </si>
  <si>
    <t>Bike maintenance inc Rohloff oil change, replacing tyres and suspension links, and Daz's right brake pads</t>
  </si>
  <si>
    <t>The Last Resort</t>
  </si>
  <si>
    <t>Tandem Bridge Swing</t>
  </si>
  <si>
    <t>Picked up passports with Indian visa.</t>
  </si>
  <si>
    <t>Benighat</t>
  </si>
  <si>
    <t>Riverside Resort - campsite</t>
  </si>
  <si>
    <t>2 km beyond Dumre</t>
  </si>
  <si>
    <t>Pokhara</t>
  </si>
  <si>
    <t>Angel Hotel 2 nights</t>
  </si>
  <si>
    <t>1 night/motorcycle</t>
  </si>
  <si>
    <t>Pilgrims Hotel</t>
  </si>
  <si>
    <t>Meeting with MAS(A) over for adventurous training</t>
  </si>
  <si>
    <t>Angel Hotel</t>
  </si>
  <si>
    <t>Bagal Thok</t>
  </si>
  <si>
    <t>Pokharathok</t>
  </si>
  <si>
    <t>Mainahiya</t>
  </si>
  <si>
    <t>Puncture Hels' rear</t>
  </si>
  <si>
    <t>Lumbini</t>
  </si>
  <si>
    <t>Everest guest house</t>
  </si>
  <si>
    <t>Chawnnapur</t>
  </si>
  <si>
    <t>Daz broken spoke front left</t>
  </si>
  <si>
    <t>Bhalubang</t>
  </si>
  <si>
    <t>Asani</t>
  </si>
  <si>
    <t>Kusan</t>
  </si>
  <si>
    <t>Samshergung</t>
  </si>
  <si>
    <t>Bangauri</t>
  </si>
  <si>
    <t>Bardia National Park</t>
  </si>
  <si>
    <t>Samsara Hotel</t>
  </si>
  <si>
    <t>Muda</t>
  </si>
  <si>
    <t>Gularaya</t>
  </si>
  <si>
    <t>Nepal/India</t>
  </si>
  <si>
    <t>5km before Khatima</t>
  </si>
  <si>
    <t>India</t>
  </si>
  <si>
    <t>Baree</t>
  </si>
  <si>
    <t>Bilaspur</t>
  </si>
  <si>
    <t>Mundha Pande</t>
  </si>
  <si>
    <t>Joya</t>
  </si>
  <si>
    <t>Singhawali</t>
  </si>
  <si>
    <t>Delhi east</t>
  </si>
  <si>
    <t>Hotel Glance Inn</t>
  </si>
  <si>
    <t>Delhi Mahipalpur</t>
  </si>
  <si>
    <t>Hotel Ark of Avalon</t>
  </si>
  <si>
    <t>Amritsar</t>
  </si>
  <si>
    <t>Flight 2 nights</t>
  </si>
  <si>
    <t>Oshan Paradise</t>
  </si>
  <si>
    <t xml:space="preserve">Shimla </t>
  </si>
  <si>
    <t>via Chandigar Bus/Taxi</t>
  </si>
  <si>
    <t xml:space="preserve">Shaillee's Airbnb </t>
  </si>
  <si>
    <t>Delhi</t>
  </si>
  <si>
    <t>Toy Train and Express train</t>
  </si>
  <si>
    <t>Manesar</t>
  </si>
  <si>
    <t>Temple</t>
  </si>
  <si>
    <t>Tijara</t>
  </si>
  <si>
    <t>Jain Mandir Temple</t>
  </si>
  <si>
    <t>Sahori</t>
  </si>
  <si>
    <t>Jhankri</t>
  </si>
  <si>
    <t>Jaipur</t>
  </si>
  <si>
    <t>Warmshowers Chinmay</t>
  </si>
  <si>
    <t>Replaced steering bushes on both trikes.</t>
  </si>
  <si>
    <t>Train / 4 nights</t>
  </si>
  <si>
    <t>Smyle Inn</t>
  </si>
  <si>
    <t>Varanasi</t>
  </si>
  <si>
    <t>Overnight train / 2 nights</t>
  </si>
  <si>
    <t>Ram Bhawan Residency</t>
  </si>
  <si>
    <t>Chitrakoot</t>
  </si>
  <si>
    <t>Shree Jee Bhawan</t>
  </si>
  <si>
    <t>Camp Panna</t>
  </si>
  <si>
    <t>Khajuraho</t>
  </si>
  <si>
    <t>Prem Home Stay</t>
  </si>
  <si>
    <t>Orchha</t>
  </si>
  <si>
    <t>Hotel Sunset</t>
  </si>
  <si>
    <t>Gwalior</t>
  </si>
  <si>
    <t>GD Palace</t>
  </si>
  <si>
    <t>Agra</t>
  </si>
  <si>
    <t>Sunita Homestay</t>
  </si>
  <si>
    <t>Chalo Eco Hostel</t>
  </si>
  <si>
    <t>Airport Hotel Olive &amp;Blue</t>
  </si>
  <si>
    <t>train / 2 nights</t>
  </si>
  <si>
    <t>Hotel Raj Kothi</t>
  </si>
  <si>
    <t>Malpura</t>
  </si>
  <si>
    <t>2 punctures in Hels' front right</t>
  </si>
  <si>
    <t>River Khari</t>
  </si>
  <si>
    <t>Puncture Daz front right</t>
  </si>
  <si>
    <t>Bhilwara</t>
  </si>
  <si>
    <t>Wildcamping police station</t>
  </si>
  <si>
    <t>Rajasmand</t>
  </si>
  <si>
    <t>Chirwa</t>
  </si>
  <si>
    <t>Udaipur</t>
  </si>
  <si>
    <t>Bron worming tablet</t>
  </si>
  <si>
    <t>Rishabdeo</t>
  </si>
  <si>
    <t>Room in temple grounds.</t>
  </si>
  <si>
    <t>Puncture Hels front left</t>
  </si>
  <si>
    <t>Adalaj Stepwell, Ahmedabad</t>
  </si>
  <si>
    <t>Bron tick/flea treatment</t>
  </si>
  <si>
    <t>Ahmedabad</t>
  </si>
  <si>
    <t>Warmshowers Nisarg</t>
  </si>
  <si>
    <t>Kharod</t>
  </si>
  <si>
    <t>Bron Passes</t>
  </si>
  <si>
    <t>Daman</t>
  </si>
  <si>
    <t>Beach wildcamp</t>
  </si>
  <si>
    <t>Bolsar</t>
  </si>
  <si>
    <t>Wildcamping in crematorium</t>
  </si>
  <si>
    <t>Shirsad</t>
  </si>
  <si>
    <t>Mumbai</t>
  </si>
  <si>
    <t>Sukh Hotel</t>
  </si>
  <si>
    <t>Daz puncture rear</t>
  </si>
  <si>
    <t>Mandwa Rewas Ferry Terminal, Mumbai</t>
  </si>
  <si>
    <t>Rewas</t>
  </si>
  <si>
    <t>Ferry (350 Rupees)</t>
  </si>
  <si>
    <t>Kashid</t>
  </si>
  <si>
    <t>Rajapuri</t>
  </si>
  <si>
    <t>Dighi</t>
  </si>
  <si>
    <t>Ferry (104 Rupees)</t>
  </si>
  <si>
    <t>Divegar</t>
  </si>
  <si>
    <t>Harihareshwar Beach</t>
  </si>
  <si>
    <t>Bagmandala Jetty</t>
  </si>
  <si>
    <t>Bankot Jetty</t>
  </si>
  <si>
    <t>Ferry (46Rupees)</t>
  </si>
  <si>
    <t>Ade</t>
  </si>
  <si>
    <t>8km short of Dabhol Jetty</t>
  </si>
  <si>
    <t>Daz replaces left brake pads</t>
  </si>
  <si>
    <t>Dabhol Jetty</t>
  </si>
  <si>
    <t>Veldur Jetty</t>
  </si>
  <si>
    <t>Tavsal</t>
  </si>
  <si>
    <t>Removed Hels rear mudguard</t>
  </si>
  <si>
    <t>Tavsal Jetty</t>
  </si>
  <si>
    <t>Jaigad Jetty</t>
  </si>
  <si>
    <t>Ferry (64 Rupees)</t>
  </si>
  <si>
    <t>Ratnagiri</t>
  </si>
  <si>
    <t>Outskirts of Ratnagiri</t>
  </si>
  <si>
    <t>The Blue View by Timber hotel (2 nights)</t>
  </si>
  <si>
    <t>Trike cleaning/maintenance</t>
  </si>
  <si>
    <t>Madban</t>
  </si>
  <si>
    <t>Varachichawadi</t>
  </si>
  <si>
    <t>Outskirts of Venguria</t>
  </si>
  <si>
    <t>Moira</t>
  </si>
  <si>
    <t>5 nights</t>
  </si>
  <si>
    <t>Cube Gallery staying with Sonny who we met in Cappadocia hot air ballooning</t>
  </si>
  <si>
    <t>Odxel</t>
  </si>
  <si>
    <t>Wildcamping on beach</t>
  </si>
  <si>
    <t>4km before Agonda</t>
  </si>
  <si>
    <t>Agonda</t>
  </si>
  <si>
    <t>Todur</t>
  </si>
  <si>
    <t>Manjuguni Jetty</t>
  </si>
  <si>
    <t>Gangavalli Jetty</t>
  </si>
  <si>
    <t xml:space="preserve">Ferry 10 Rupees </t>
  </si>
  <si>
    <t>Tadadi Jetty</t>
  </si>
  <si>
    <t>Aghanashini Jetty</t>
  </si>
  <si>
    <t>Ferry 40 Rupees</t>
  </si>
  <si>
    <t>Vannalli</t>
  </si>
  <si>
    <t>Bailuru</t>
  </si>
  <si>
    <t>Maravanthe Beach</t>
  </si>
  <si>
    <t>Hangarette Jetty</t>
  </si>
  <si>
    <t>Hude Bengre Jetty</t>
  </si>
  <si>
    <t>Pudukere Beach</t>
  </si>
  <si>
    <t>Mukka</t>
  </si>
  <si>
    <t>Made near Madikeri</t>
  </si>
  <si>
    <t>Workaway Rajen and Moe</t>
  </si>
  <si>
    <t>Madekeri</t>
  </si>
  <si>
    <t>Hels cycle/hitch: Daz lift off Rajen</t>
  </si>
  <si>
    <t>Mysore</t>
  </si>
  <si>
    <t>Ooty</t>
  </si>
  <si>
    <t>Hitching</t>
  </si>
  <si>
    <t>2 nights Golden Spings Hotel</t>
  </si>
  <si>
    <t>Madukkarai</t>
  </si>
  <si>
    <t>Ollur</t>
  </si>
  <si>
    <t>Azhikode</t>
  </si>
  <si>
    <t>Munambam</t>
  </si>
  <si>
    <t>Ferry - 8 Rupees</t>
  </si>
  <si>
    <t>Cherai</t>
  </si>
  <si>
    <t>Kochi</t>
  </si>
  <si>
    <t>Warmshowers - Katrin &amp; Rowlands</t>
  </si>
  <si>
    <t>Dental check-up and clean</t>
  </si>
  <si>
    <t>Alleppy Beach</t>
  </si>
  <si>
    <t>Alleppy Ferry terminal</t>
  </si>
  <si>
    <t>Kollam Ferry Terminal</t>
  </si>
  <si>
    <t>Ferry - 400 Rupees each and 200 per trike.  80km / 8 hours</t>
  </si>
  <si>
    <t>Eravipuram</t>
  </si>
  <si>
    <t>Varkala</t>
  </si>
  <si>
    <t>5 nights hotel</t>
  </si>
  <si>
    <t>Basuri Beach Resort</t>
  </si>
  <si>
    <t>Kit cleaning /bike cleaning /prep for flight</t>
  </si>
  <si>
    <t>Trivandrum</t>
  </si>
  <si>
    <t>Atithi Prime Homestay</t>
  </si>
  <si>
    <t>Trivandrum Airport</t>
  </si>
  <si>
    <t>Japan flight</t>
  </si>
  <si>
    <t>Japan</t>
  </si>
  <si>
    <t>Tokyo Airport</t>
  </si>
  <si>
    <t>Mutsuko</t>
  </si>
  <si>
    <t>Katori</t>
  </si>
  <si>
    <t>Godai</t>
  </si>
  <si>
    <t>Konakacho</t>
  </si>
  <si>
    <t>Kagamiishi</t>
  </si>
  <si>
    <t>Fukushima</t>
  </si>
  <si>
    <t>Funaoka</t>
  </si>
  <si>
    <t>Sendai</t>
  </si>
  <si>
    <t>Warmshower host Ryota</t>
  </si>
  <si>
    <t>Nobiru</t>
  </si>
  <si>
    <t>Misato</t>
  </si>
  <si>
    <t>Genbikei Gorge</t>
  </si>
  <si>
    <t>Kitakami</t>
  </si>
  <si>
    <t>Yahaba Camp Ground</t>
  </si>
  <si>
    <t>Free Campsite</t>
  </si>
  <si>
    <t>Nishine Service Station</t>
  </si>
  <si>
    <t>Kaniwashibashi Onsen</t>
  </si>
  <si>
    <t>Kawakami</t>
  </si>
  <si>
    <t>Hirake</t>
  </si>
  <si>
    <t>Couchsurfing - Tama</t>
  </si>
  <si>
    <t>Hirosaki</t>
  </si>
  <si>
    <t>Hirosaki Castle</t>
  </si>
  <si>
    <t>Aomori</t>
  </si>
  <si>
    <t>Noheji</t>
  </si>
  <si>
    <t>Hotel Casa</t>
  </si>
  <si>
    <t>Mutsu</t>
  </si>
  <si>
    <t>Yagen Spa</t>
  </si>
  <si>
    <t>Daz changes right brake pads</t>
  </si>
  <si>
    <t>Oma</t>
  </si>
  <si>
    <t>Hakodate</t>
  </si>
  <si>
    <t>Ferry 7540 Yen</t>
  </si>
  <si>
    <t>Hakodate Peninsula</t>
  </si>
  <si>
    <t>Hakodate Onuma Prince Hotel grounds</t>
  </si>
  <si>
    <t>Oshamambe-cho</t>
  </si>
  <si>
    <t>Sobetsu</t>
  </si>
  <si>
    <t>Balaju</t>
  </si>
  <si>
    <t>Free Campground</t>
  </si>
  <si>
    <t>Kashima</t>
  </si>
  <si>
    <t>Sapporo</t>
  </si>
  <si>
    <t>Hotel Grids</t>
  </si>
  <si>
    <t>Shin-Sapporo</t>
  </si>
  <si>
    <t>Warmshower host Rob and Haidee</t>
  </si>
  <si>
    <t>Shintoku</t>
  </si>
  <si>
    <t>Hire car</t>
  </si>
  <si>
    <t>Lake Kussharo</t>
  </si>
  <si>
    <t>Wildcamping on shore of Lake Kussharo next to open air onsen</t>
  </si>
  <si>
    <t>Utoro, Shiretoko National Park</t>
  </si>
  <si>
    <t>Wildcamping on closed camping site</t>
  </si>
  <si>
    <t>Rausu</t>
  </si>
  <si>
    <t>Wildcamping near geyser</t>
  </si>
  <si>
    <t>Nishikagura Camping ground, outskirts of Asahikawa</t>
  </si>
  <si>
    <t>Camping on free campsite</t>
  </si>
  <si>
    <t>Tomakomai Ferry Terminal</t>
  </si>
  <si>
    <t>Ferry 8740 yen per person 1950 yen per bike</t>
  </si>
  <si>
    <t xml:space="preserve">Oarai Ferry Terminal </t>
  </si>
  <si>
    <t>Overnight on ferry</t>
  </si>
  <si>
    <t>Ibaraki</t>
  </si>
  <si>
    <t>Kanamachi</t>
  </si>
  <si>
    <t>Tokyo</t>
  </si>
  <si>
    <t>Edogawabashi</t>
  </si>
  <si>
    <t>Yaguchi</t>
  </si>
  <si>
    <t>Hommoku Makado</t>
  </si>
  <si>
    <t>Hadano</t>
  </si>
  <si>
    <t>Rich and Joan warmshower hosts</t>
  </si>
  <si>
    <t xml:space="preserve">Bike maintenance and 2 new tyres on Hels'  trike.  Front left goes to rear. </t>
  </si>
  <si>
    <t>Yamanakako</t>
  </si>
  <si>
    <t>Puncture front left, puncture rear</t>
  </si>
  <si>
    <t>Lake Saiko</t>
  </si>
  <si>
    <t>Shimizu</t>
  </si>
  <si>
    <t>Puncture rear</t>
  </si>
  <si>
    <t>Fujikawaguchiko Machi</t>
  </si>
  <si>
    <t>Toyohashi</t>
  </si>
  <si>
    <t>Aaron Warmshower host</t>
  </si>
  <si>
    <t>Himeji</t>
  </si>
  <si>
    <t>Hotel Dormy Inn</t>
  </si>
  <si>
    <t>Takamatsu</t>
  </si>
  <si>
    <t>BJ Guest House</t>
  </si>
  <si>
    <t>Hiroshima</t>
  </si>
  <si>
    <t>K's House hostel</t>
  </si>
  <si>
    <t>Miyajima</t>
  </si>
  <si>
    <t>Train/Ferry</t>
  </si>
  <si>
    <t>Mizuhasou Ryokan</t>
  </si>
  <si>
    <t>Ferry/Train</t>
  </si>
  <si>
    <t>Kyoto</t>
  </si>
  <si>
    <t>Links Hostel</t>
  </si>
  <si>
    <t>Toyahashi</t>
  </si>
  <si>
    <t>Rest</t>
  </si>
  <si>
    <t xml:space="preserve"> date</t>
  </si>
  <si>
    <t xml:space="preserve"> Date</t>
  </si>
</sst>
</file>

<file path=xl/styles.xml><?xml version="1.0" encoding="utf-8"?>
<styleSheet xmlns="http://schemas.openxmlformats.org/spreadsheetml/2006/main">
  <numFmts count="1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59" formatCode="General"/>
    <numFmt numFmtId="60" formatCode="General"/>
    <numFmt numFmtId="61" formatCode="General"/>
    <numFmt numFmtId="62" formatCode="General"/>
    <numFmt numFmtId="63" formatCode="General"/>
    <numFmt numFmtId="64" formatCode="General"/>
    <numFmt numFmtId="65" formatCode="General"/>
    <numFmt numFmtId="66" formatCode="General"/>
    <numFmt numFmtId="67" formatCode="General"/>
    <numFmt numFmtId="68" formatCode="General"/>
    <numFmt numFmtId="69" formatCode="General"/>
    <numFmt numFmtId="70" formatCode="General"/>
    <numFmt numFmtId="71" formatCode="General"/>
    <numFmt numFmtId="72" formatCode="General"/>
    <numFmt numFmtId="73" formatCode="General"/>
    <numFmt numFmtId="74" formatCode="General"/>
    <numFmt numFmtId="75" formatCode="General"/>
    <numFmt numFmtId="76" formatCode="General"/>
    <numFmt numFmtId="77" formatCode="General"/>
    <numFmt numFmtId="78" formatCode="General"/>
    <numFmt numFmtId="79" formatCode="General"/>
    <numFmt numFmtId="80" formatCode="General"/>
    <numFmt numFmtId="81" formatCode="General"/>
    <numFmt numFmtId="82" formatCode="General"/>
    <numFmt numFmtId="83" formatCode="General"/>
    <numFmt numFmtId="84" formatCode="General"/>
    <numFmt numFmtId="85" formatCode="General"/>
    <numFmt numFmtId="86" formatCode="General"/>
    <numFmt numFmtId="87" formatCode="General"/>
    <numFmt numFmtId="88" formatCode="General"/>
    <numFmt numFmtId="89" formatCode="General"/>
    <numFmt numFmtId="90" formatCode="General"/>
    <numFmt numFmtId="91" formatCode="General"/>
    <numFmt numFmtId="92" formatCode="General"/>
    <numFmt numFmtId="93" formatCode="General"/>
    <numFmt numFmtId="94" formatCode="General"/>
    <numFmt numFmtId="95" formatCode="General"/>
    <numFmt numFmtId="96" formatCode="General"/>
    <numFmt numFmtId="97" formatCode="General"/>
    <numFmt numFmtId="98" formatCode="General"/>
    <numFmt numFmtId="99" formatCode="General"/>
    <numFmt numFmtId="100" formatCode="General"/>
    <numFmt numFmtId="101" formatCode="General"/>
    <numFmt numFmtId="102" formatCode="General"/>
    <numFmt numFmtId="103" formatCode="General"/>
    <numFmt numFmtId="104" formatCode="General"/>
    <numFmt numFmtId="105" formatCode="General"/>
    <numFmt numFmtId="106" formatCode="General"/>
    <numFmt numFmtId="107" formatCode="General"/>
    <numFmt numFmtId="108" formatCode="General"/>
    <numFmt numFmtId="109" formatCode="General"/>
    <numFmt numFmtId="110" formatCode="General"/>
    <numFmt numFmtId="111" formatCode="General"/>
    <numFmt numFmtId="112" formatCode="General"/>
    <numFmt numFmtId="113" formatCode="General"/>
    <numFmt numFmtId="114" formatCode="General"/>
    <numFmt numFmtId="115" formatCode="General"/>
    <numFmt numFmtId="116" formatCode="General"/>
    <numFmt numFmtId="117" formatCode="General"/>
    <numFmt numFmtId="118" formatCode="General"/>
    <numFmt numFmtId="119" formatCode="General"/>
    <numFmt numFmtId="120" formatCode="General"/>
    <numFmt numFmtId="121" formatCode="General"/>
    <numFmt numFmtId="122" formatCode="General"/>
    <numFmt numFmtId="123" formatCode="General"/>
    <numFmt numFmtId="124" formatCode="General"/>
    <numFmt numFmtId="125" formatCode="General"/>
    <numFmt numFmtId="126" formatCode="General"/>
    <numFmt numFmtId="127" formatCode="General"/>
    <numFmt numFmtId="128" formatCode="General"/>
    <numFmt numFmtId="129" formatCode="General"/>
    <numFmt numFmtId="130" formatCode="General"/>
    <numFmt numFmtId="131" formatCode="General"/>
    <numFmt numFmtId="132" formatCode="General"/>
    <numFmt numFmtId="133" formatCode="General"/>
    <numFmt numFmtId="134" formatCode="General"/>
    <numFmt numFmtId="135" formatCode="General"/>
    <numFmt numFmtId="136" formatCode="General"/>
    <numFmt numFmtId="137" formatCode="General"/>
    <numFmt numFmtId="138" formatCode="General"/>
    <numFmt numFmtId="139" formatCode="General"/>
    <numFmt numFmtId="140" formatCode="General"/>
    <numFmt numFmtId="141" formatCode="General"/>
    <numFmt numFmtId="142" formatCode="General"/>
    <numFmt numFmtId="143" formatCode="General"/>
    <numFmt numFmtId="144" formatCode="General"/>
    <numFmt numFmtId="145" formatCode="General"/>
    <numFmt numFmtId="146" formatCode="General"/>
    <numFmt numFmtId="147" formatCode="General"/>
    <numFmt numFmtId="148" formatCode="General"/>
    <numFmt numFmtId="149" formatCode="General"/>
    <numFmt numFmtId="150" formatCode="General"/>
    <numFmt numFmtId="151" formatCode="General"/>
    <numFmt numFmtId="152" formatCode="General"/>
    <numFmt numFmtId="153" formatCode="General"/>
    <numFmt numFmtId="154" formatCode="General"/>
    <numFmt numFmtId="155" formatCode="General"/>
    <numFmt numFmtId="156" formatCode="General"/>
    <numFmt numFmtId="157" formatCode="General"/>
    <numFmt numFmtId="158" formatCode="General"/>
    <numFmt numFmtId="159" formatCode="General"/>
    <numFmt numFmtId="160" formatCode="General"/>
    <numFmt numFmtId="161" formatCode="General"/>
    <numFmt numFmtId="162" formatCode="General"/>
    <numFmt numFmtId="163" formatCode="General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d\ mmm\ yy"/>
    <numFmt numFmtId="173" formatCode="[$-409]d\-mmm\-yy;@"/>
    <numFmt numFmtId="174" formatCode="#0.00"/>
  </numFmts>
  <fonts count="16">
    <font>
      <sz val="11.0"/>
      <color rgb="ff000000"/>
      <name val="Helvetica Neue"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  <font>
      <sz val="11.0"/>
      <color rgb="ff000000"/>
      <name val="Helvetica Neue"/>
      <charset val="1"/>
    </font>
    <font>
      <sz val="11.0"/>
      <color rgb="ff000000"/>
      <name val="Calibri"/>
      <charset val="1"/>
    </font>
    <font>
      <sz val="10.0"/>
      <color rgb="ff000000"/>
      <name val="Calibri"/>
      <charset val="1"/>
    </font>
    <font>
      <sz val="11.0"/>
      <color rgb="ff000000"/>
      <name val="Arial"/>
      <i/>
      <charset val="1"/>
    </font>
    <font>
      <sz val="11.0"/>
      <color rgb="ff000000"/>
      <name val="Calibri"/>
      <i/>
      <charset val="1"/>
    </font>
    <font>
      <sz val="11.0"/>
      <color rgb="ffc0c0c0"/>
      <name val="Arial"/>
      <charset val="1"/>
    </font>
    <font>
      <sz val="11.0"/>
      <color rgb="ffc0c0c0"/>
      <name val="Calibri"/>
      <charset val="1"/>
    </font>
    <font>
      <sz val="11.0"/>
      <color rgb="ff000000"/>
      <name val="Arial"/>
      <b/>
      <charset val="1"/>
    </font>
    <font>
      <sz val="10.0"/>
      <color rgb="ff000000"/>
      <name val="Calibri"/>
      <b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600"/>
        <bgColor rgb="fffff600"/>
      </patternFill>
    </fill>
  </fills>
  <borders count="47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969696"/>
      </bottom>
      <diagonal/>
    </border>
    <border>
      <left/>
      <right/>
      <top/>
      <bottom style="medium">
        <color rgb="ffcccc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/>
      <top style="medium">
        <color rgb="ff000000"/>
      </top>
      <bottom/>
      <diagonal/>
    </border>
    <border>
      <left style="medium">
        <color rgb="ffc0c0c0"/>
      </left>
      <right/>
      <top/>
      <bottom/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/>
      <right style="medium">
        <color rgb="ffc0c0c0"/>
      </right>
      <top style="medium">
        <color rgb="ff000000"/>
      </top>
      <bottom/>
      <diagonal/>
    </border>
    <border>
      <left/>
      <right style="medium">
        <color rgb="ffc0c0c0"/>
      </right>
      <top/>
      <bottom/>
      <diagonal/>
    </border>
    <border>
      <left/>
      <right style="medium">
        <color rgb="ffc0c0c0"/>
      </right>
      <top/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 style="medium">
        <color rgb="ffc0c0c0"/>
      </left>
      <right/>
      <top/>
      <bottom style="medium">
        <color rgb="ffc0c0c0"/>
      </bottom>
      <diagonal/>
    </border>
    <border>
      <left/>
      <right style="medium">
        <color rgb="ffc0c0c0"/>
      </right>
      <top/>
      <bottom style="medium">
        <color rgb="ffc0c0c0"/>
      </bottom>
      <diagonal/>
    </border>
    <border>
      <left style="thin">
        <color rgb="ff808080"/>
      </left>
      <right/>
      <top style="thin">
        <color rgb="ff00000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medium">
        <color rgb="ffc0c0c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/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0" fillId="0" borderId="0" xfId="0" applyNumberFormat="1" applyFont="1" applyBorder="1" applyAlignment="1">
      <alignment horizontal="general" vertical="bottom"/>
    </xf>
    <xf numFmtId="0" fontId="0" fillId="0" borderId="0" xfId="0" applyNumberFormat="1" applyFont="1" applyFill="1" applyBorder="1" applyAlignment="1">
      <alignment horizontal="general" vertical="bottom"/>
    </xf>
    <xf numFmtId="0" fontId="1" fillId="0" borderId="0" xfId="0" applyNumberFormat="1" applyFont="1" applyFill="1" applyBorder="1" applyAlignment="1">
      <alignment horizontal="general" vertical="bottom"/>
    </xf>
    <xf numFmtId="0" fontId="5" fillId="0" borderId="0" xfId="0" applyNumberFormat="1" applyFont="1" applyBorder="1" applyAlignment="1">
      <alignment horizontal="general" vertical="bottom"/>
    </xf>
    <xf numFmtId="0" fontId="5" fillId="2" borderId="1" xfId="0" applyNumberFormat="1" applyFont="1" applyFill="1" applyBorder="1" applyAlignment="1">
      <alignment horizontal="general" vertical="bottom"/>
    </xf>
    <xf numFmtId="0" fontId="0" fillId="0" borderId="2" xfId="0" applyNumberFormat="1" applyFont="1" applyBorder="1" applyAlignment="1">
      <alignment horizontal="general" vertical="bottom"/>
    </xf>
    <xf numFmtId="0" fontId="5" fillId="0" borderId="2" xfId="0" applyNumberFormat="1" applyFont="1" applyBorder="1" applyAlignment="1">
      <alignment horizontal="general" vertical="bottom"/>
    </xf>
    <xf numFmtId="0" fontId="0" fillId="0" borderId="2" xfId="0" applyNumberFormat="1" applyFont="1" applyFill="1" applyBorder="1" applyAlignment="1">
      <alignment horizontal="general" vertical="bottom"/>
    </xf>
    <xf numFmtId="0" fontId="5" fillId="2" borderId="2" xfId="0" applyNumberFormat="1" applyFont="1" applyFill="1" applyBorder="1" applyAlignment="1">
      <alignment horizontal="general" vertical="bottom" wrapText="1"/>
    </xf>
    <xf numFmtId="49" fontId="5" fillId="2" borderId="2" xfId="0" applyNumberFormat="1" applyFont="1" applyFill="1" applyBorder="1" applyAlignment="1">
      <alignment horizontal="right" vertical="bottom"/>
    </xf>
    <xf numFmtId="0" fontId="5" fillId="2" borderId="2" xfId="0" applyNumberFormat="1" applyFont="1" applyFill="1" applyBorder="1" applyAlignment="1">
      <alignment horizontal="general" vertical="bottom"/>
    </xf>
    <xf numFmtId="15" fontId="5" fillId="2" borderId="2" xfId="0" applyNumberFormat="1" applyFont="1" applyFill="1" applyBorder="1" applyAlignment="1">
      <alignment horizontal="right" vertical="bottom"/>
    </xf>
    <xf numFmtId="172" fontId="5" fillId="0" borderId="2" xfId="0" applyNumberFormat="1" applyFont="1" applyBorder="1" applyAlignment="1">
      <alignment horizontal="general" vertical="bottom"/>
    </xf>
    <xf numFmtId="0" fontId="6" fillId="2" borderId="2" xfId="0" applyNumberFormat="1" applyFont="1" applyFill="1" applyBorder="1" applyAlignment="1">
      <alignment horizontal="general" vertical="bottom"/>
    </xf>
    <xf numFmtId="0" fontId="5" fillId="0" borderId="2" xfId="0" applyNumberFormat="1" applyFont="1" applyBorder="1" applyAlignment="1">
      <alignment horizontal="general" vertical="bottom" wrapText="1"/>
    </xf>
    <xf numFmtId="0" fontId="5" fillId="0" borderId="0" xfId="0" applyNumberFormat="1" applyFont="1" applyFill="1" applyBorder="1" applyAlignment="1">
      <alignment horizontal="general" vertical="bottom"/>
    </xf>
    <xf numFmtId="15" fontId="6" fillId="2" borderId="2" xfId="0" applyNumberFormat="1" applyFont="1" applyFill="1" applyBorder="1" applyAlignment="1">
      <alignment horizontal="right" vertical="bottom" wrapText="1"/>
    </xf>
    <xf numFmtId="0" fontId="5" fillId="2" borderId="0" xfId="0" applyNumberFormat="1" applyFont="1" applyFill="1" applyBorder="1" applyAlignment="1">
      <alignment horizontal="general" vertical="bottom" wrapText="1"/>
    </xf>
    <xf numFmtId="0" fontId="1" fillId="0" borderId="0" xfId="0" applyNumberFormat="1" applyFont="1" applyBorder="1" applyAlignment="1">
      <alignment horizontal="left" vertical="bottom"/>
    </xf>
    <xf numFmtId="0" fontId="1" fillId="2" borderId="2" xfId="0" applyNumberFormat="1" applyFont="1" applyFill="1" applyBorder="1" applyAlignment="1">
      <alignment horizontal="left" vertical="bottom"/>
    </xf>
    <xf numFmtId="0" fontId="0" fillId="0" borderId="0" xfId="0" applyNumberFormat="1" applyFont="1" applyBorder="1" applyAlignment="1">
      <alignment horizontal="general" vertical="bottom" wrapText="1"/>
    </xf>
    <xf numFmtId="0" fontId="7" fillId="0" borderId="0" xfId="0" applyNumberFormat="1" applyFont="1" applyBorder="1" applyAlignment="1">
      <alignment horizontal="general" vertical="bottom"/>
    </xf>
    <xf numFmtId="0" fontId="8" fillId="2" borderId="2" xfId="0" applyNumberFormat="1" applyFont="1" applyFill="1" applyBorder="1" applyAlignment="1">
      <alignment horizontal="general" vertical="bottom"/>
    </xf>
    <xf numFmtId="0" fontId="1" fillId="0" borderId="0" xfId="0" applyNumberFormat="1" applyFont="1" applyBorder="1" applyAlignment="1">
      <alignment horizontal="general" vertical="bottom"/>
    </xf>
    <xf numFmtId="0" fontId="8" fillId="2" borderId="2" xfId="0" applyNumberFormat="1" applyFont="1" applyFill="1" applyBorder="1" applyAlignment="1">
      <alignment horizontal="general" vertical="bottom" wrapText="1"/>
    </xf>
    <xf numFmtId="15" fontId="1" fillId="2" borderId="2" xfId="0" applyNumberFormat="1" applyFont="1" applyFill="1" applyBorder="1" applyAlignment="1">
      <alignment horizontal="left" vertical="bottom"/>
    </xf>
    <xf numFmtId="173" fontId="5" fillId="0" borderId="2" xfId="0" applyNumberFormat="1" applyFont="1" applyBorder="1" applyAlignment="1">
      <alignment horizontal="general" vertical="bottom"/>
    </xf>
    <xf numFmtId="173" fontId="1" fillId="0" borderId="2" xfId="0" applyNumberFormat="1" applyFont="1" applyBorder="1" applyAlignment="1">
      <alignment horizontal="left" vertical="bottom"/>
    </xf>
    <xf numFmtId="0" fontId="0" fillId="0" borderId="0" xfId="0" applyNumberFormat="1" applyFont="1" applyBorder="1" applyAlignment="1">
      <alignment horizontal="left" vertical="bottom" wrapText="1"/>
    </xf>
    <xf numFmtId="0" fontId="1" fillId="2" borderId="2" xfId="0" applyNumberFormat="1" applyFont="1" applyFill="1" applyBorder="1" applyAlignment="1">
      <alignment horizontal="left" vertical="bottom" wrapText="1"/>
    </xf>
    <xf numFmtId="173" fontId="1" fillId="0" borderId="2" xfId="0" applyNumberFormat="1" applyFont="1" applyBorder="1" applyAlignment="1">
      <alignment horizontal="general" vertical="bottom" wrapText="1"/>
    </xf>
    <xf numFmtId="0" fontId="1" fillId="2" borderId="2" xfId="0" applyNumberFormat="1" applyFont="1" applyFill="1" applyBorder="1" applyAlignment="1">
      <alignment horizontal="general" vertical="bottom" wrapText="1"/>
    </xf>
    <xf numFmtId="15" fontId="5" fillId="2" borderId="2" xfId="0" applyNumberFormat="1" applyFont="1" applyFill="1" applyBorder="1" applyAlignment="1">
      <alignment horizontal="general" vertical="bottom" wrapText="1"/>
    </xf>
    <xf numFmtId="0" fontId="1" fillId="0" borderId="2" xfId="0" applyNumberFormat="1" applyFont="1" applyBorder="1" applyAlignment="1">
      <alignment horizontal="left" vertical="bottom"/>
    </xf>
    <xf numFmtId="0" fontId="8" fillId="0" borderId="2" xfId="0" applyNumberFormat="1" applyFont="1" applyBorder="1" applyAlignment="1">
      <alignment horizontal="general" vertical="bottom"/>
    </xf>
    <xf numFmtId="0" fontId="5" fillId="0" borderId="3" xfId="0" applyNumberFormat="1" applyFont="1" applyFill="1" applyBorder="1" applyAlignment="1">
      <alignment horizontal="general" vertical="bottom"/>
    </xf>
    <xf numFmtId="0" fontId="5" fillId="0" borderId="4" xfId="0" applyNumberFormat="1" applyFont="1" applyFill="1" applyBorder="1" applyAlignment="1">
      <alignment horizontal="general" vertical="bottom"/>
    </xf>
    <xf numFmtId="0" fontId="5" fillId="0" borderId="5" xfId="0" applyNumberFormat="1" applyFont="1" applyFill="1" applyBorder="1" applyAlignment="1">
      <alignment horizontal="general" vertical="bottom"/>
    </xf>
    <xf numFmtId="0" fontId="9" fillId="0" borderId="0" xfId="0" applyNumberFormat="1" applyFont="1" applyBorder="1" applyAlignment="1">
      <alignment horizontal="general" vertical="bottom"/>
    </xf>
    <xf numFmtId="0" fontId="10" fillId="0" borderId="0" xfId="0" applyNumberFormat="1" applyFont="1" applyBorder="1" applyAlignment="1">
      <alignment horizontal="general" vertical="bottom"/>
    </xf>
    <xf numFmtId="0" fontId="10" fillId="0" borderId="5" xfId="0" applyNumberFormat="1" applyFont="1" applyFill="1" applyBorder="1" applyAlignment="1">
      <alignment horizontal="general" vertical="bottom"/>
    </xf>
    <xf numFmtId="0" fontId="10" fillId="0" borderId="0" xfId="0" applyNumberFormat="1" applyFont="1" applyFill="1" applyBorder="1" applyAlignment="1">
      <alignment horizontal="general" vertical="bottom"/>
    </xf>
    <xf numFmtId="0" fontId="10" fillId="0" borderId="3" xfId="0" applyNumberFormat="1" applyFont="1" applyFill="1" applyBorder="1" applyAlignment="1">
      <alignment horizontal="general" vertical="bottom"/>
    </xf>
    <xf numFmtId="0" fontId="5" fillId="0" borderId="6" xfId="0" applyNumberFormat="1" applyFont="1" applyFill="1" applyBorder="1" applyAlignment="1">
      <alignment horizontal="general" vertical="bottom"/>
    </xf>
    <xf numFmtId="0" fontId="5" fillId="0" borderId="7" xfId="0" applyNumberFormat="1" applyFont="1" applyFill="1" applyBorder="1" applyAlignment="1">
      <alignment horizontal="general" vertical="bottom"/>
    </xf>
    <xf numFmtId="0" fontId="5" fillId="0" borderId="8" xfId="0" applyNumberFormat="1" applyFont="1" applyFill="1" applyBorder="1" applyAlignment="1">
      <alignment horizontal="general" vertical="bottom"/>
    </xf>
    <xf numFmtId="0" fontId="5" fillId="0" borderId="9" xfId="0" applyNumberFormat="1" applyFont="1" applyFill="1" applyBorder="1" applyAlignment="1">
      <alignment horizontal="general" vertical="bottom"/>
    </xf>
    <xf numFmtId="0" fontId="5" fillId="0" borderId="10" xfId="0" applyNumberFormat="1" applyFont="1" applyFill="1" applyBorder="1" applyAlignment="1">
      <alignment horizontal="general" vertical="bottom"/>
    </xf>
    <xf numFmtId="0" fontId="5" fillId="0" borderId="11" xfId="0" applyNumberFormat="1" applyFont="1" applyFill="1" applyBorder="1" applyAlignment="1">
      <alignment horizontal="general" vertical="bottom"/>
    </xf>
    <xf numFmtId="0" fontId="0" fillId="0" borderId="1" xfId="0" applyNumberFormat="1" applyFont="1" applyBorder="1" applyAlignment="1">
      <alignment horizontal="general" vertical="bottom"/>
    </xf>
    <xf numFmtId="0" fontId="5" fillId="0" borderId="1" xfId="0" applyNumberFormat="1" applyFont="1" applyFill="1" applyBorder="1" applyAlignment="1">
      <alignment horizontal="general" vertical="bottom"/>
    </xf>
    <xf numFmtId="0" fontId="5" fillId="0" borderId="12" xfId="0" applyNumberFormat="1" applyFont="1" applyFill="1" applyBorder="1" applyAlignment="1">
      <alignment horizontal="general" vertical="bottom"/>
    </xf>
    <xf numFmtId="0" fontId="5" fillId="0" borderId="13" xfId="0" applyNumberFormat="1" applyFont="1" applyFill="1" applyBorder="1" applyAlignment="1">
      <alignment horizontal="general" vertical="bottom"/>
    </xf>
    <xf numFmtId="0" fontId="5" fillId="0" borderId="14" xfId="0" applyNumberFormat="1" applyFont="1" applyFill="1" applyBorder="1" applyAlignment="1">
      <alignment horizontal="general" vertical="bottom"/>
    </xf>
    <xf numFmtId="0" fontId="5" fillId="0" borderId="15" xfId="0" applyNumberFormat="1" applyFont="1" applyFill="1" applyBorder="1" applyAlignment="1">
      <alignment horizontal="general" vertical="bottom"/>
    </xf>
    <xf numFmtId="0" fontId="5" fillId="0" borderId="16" xfId="0" applyNumberFormat="1" applyFont="1" applyFill="1" applyBorder="1" applyAlignment="1">
      <alignment horizontal="general" vertical="bottom"/>
    </xf>
    <xf numFmtId="0" fontId="5" fillId="0" borderId="17" xfId="0" applyNumberFormat="1" applyFont="1" applyFill="1" applyBorder="1" applyAlignment="1">
      <alignment horizontal="general" vertical="bottom"/>
    </xf>
    <xf numFmtId="0" fontId="5" fillId="0" borderId="18" xfId="0" applyNumberFormat="1" applyFont="1" applyFill="1" applyBorder="1" applyAlignment="1">
      <alignment horizontal="general" vertical="bottom"/>
    </xf>
    <xf numFmtId="0" fontId="5" fillId="0" borderId="19" xfId="0" applyNumberFormat="1" applyFont="1" applyFill="1" applyBorder="1" applyAlignment="1">
      <alignment horizontal="general" vertical="bottom"/>
    </xf>
    <xf numFmtId="0" fontId="5" fillId="0" borderId="20" xfId="0" applyNumberFormat="1" applyFont="1" applyFill="1" applyBorder="1" applyAlignment="1">
      <alignment horizontal="general" vertical="bottom"/>
    </xf>
    <xf numFmtId="0" fontId="5" fillId="0" borderId="21" xfId="0" applyNumberFormat="1" applyFont="1" applyFill="1" applyBorder="1" applyAlignment="1">
      <alignment horizontal="general" vertical="bottom"/>
    </xf>
    <xf numFmtId="0" fontId="5" fillId="0" borderId="22" xfId="0" applyNumberFormat="1" applyFont="1" applyFill="1" applyBorder="1" applyAlignment="1">
      <alignment horizontal="general" vertical="bottom"/>
    </xf>
    <xf numFmtId="0" fontId="5" fillId="0" borderId="23" xfId="0" applyNumberFormat="1" applyFont="1" applyFill="1" applyBorder="1" applyAlignment="1">
      <alignment horizontal="general" vertical="bottom"/>
    </xf>
    <xf numFmtId="0" fontId="5" fillId="0" borderId="24" xfId="0" applyNumberFormat="1" applyFont="1" applyFill="1" applyBorder="1" applyAlignment="1">
      <alignment horizontal="general" vertical="bottom"/>
    </xf>
    <xf numFmtId="0" fontId="5" fillId="0" borderId="25" xfId="0" applyNumberFormat="1" applyFont="1" applyFill="1" applyBorder="1" applyAlignment="1">
      <alignment horizontal="general" vertical="bottom"/>
    </xf>
    <xf numFmtId="0" fontId="5" fillId="0" borderId="26" xfId="0" applyNumberFormat="1" applyFont="1" applyFill="1" applyBorder="1" applyAlignment="1">
      <alignment horizontal="general" vertical="bottom"/>
    </xf>
    <xf numFmtId="0" fontId="5" fillId="0" borderId="27" xfId="0" applyNumberFormat="1" applyFont="1" applyFill="1" applyBorder="1" applyAlignment="1">
      <alignment horizontal="general" vertical="bottom"/>
    </xf>
    <xf numFmtId="0" fontId="5" fillId="0" borderId="28" xfId="0" applyNumberFormat="1" applyFont="1" applyFill="1" applyBorder="1" applyAlignment="1">
      <alignment horizontal="general" vertical="bottom"/>
    </xf>
    <xf numFmtId="0" fontId="5" fillId="0" borderId="29" xfId="0" applyNumberFormat="1" applyFont="1" applyFill="1" applyBorder="1" applyAlignment="1">
      <alignment horizontal="general" vertical="bottom"/>
    </xf>
    <xf numFmtId="0" fontId="5" fillId="0" borderId="30" xfId="0" applyNumberFormat="1" applyFont="1" applyFill="1" applyBorder="1" applyAlignment="1">
      <alignment horizontal="general" vertical="bottom"/>
    </xf>
    <xf numFmtId="0" fontId="5" fillId="0" borderId="31" xfId="0" applyNumberFormat="1" applyFont="1" applyFill="1" applyBorder="1" applyAlignment="1">
      <alignment horizontal="general" vertical="bottom"/>
    </xf>
    <xf numFmtId="0" fontId="5" fillId="0" borderId="32" xfId="0" applyNumberFormat="1" applyFont="1" applyFill="1" applyBorder="1" applyAlignment="1">
      <alignment horizontal="general" vertical="bottom"/>
    </xf>
    <xf numFmtId="0" fontId="5" fillId="0" borderId="33" xfId="0" applyNumberFormat="1" applyFont="1" applyFill="1" applyBorder="1" applyAlignment="1">
      <alignment horizontal="general" vertical="bottom"/>
    </xf>
    <xf numFmtId="0" fontId="5" fillId="0" borderId="34" xfId="0" applyNumberFormat="1" applyFont="1" applyFill="1" applyBorder="1" applyAlignment="1">
      <alignment horizontal="general" vertical="bottom"/>
    </xf>
    <xf numFmtId="0" fontId="5" fillId="0" borderId="35" xfId="0" applyNumberFormat="1" applyFont="1" applyFill="1" applyBorder="1" applyAlignment="1">
      <alignment horizontal="general" vertical="bottom"/>
    </xf>
    <xf numFmtId="0" fontId="5" fillId="0" borderId="36" xfId="0" applyNumberFormat="1" applyFont="1" applyFill="1" applyBorder="1" applyAlignment="1">
      <alignment horizontal="general" vertical="bottom"/>
    </xf>
    <xf numFmtId="0" fontId="5" fillId="0" borderId="37" xfId="0" applyNumberFormat="1" applyFont="1" applyFill="1" applyBorder="1" applyAlignment="1">
      <alignment horizontal="general" vertical="bottom"/>
    </xf>
    <xf numFmtId="0" fontId="5" fillId="2" borderId="0" xfId="0" applyNumberFormat="1" applyFont="1" applyFill="1" applyBorder="1" applyAlignment="1">
      <alignment horizontal="general" vertical="bottom"/>
    </xf>
    <xf numFmtId="0" fontId="5" fillId="0" borderId="38" xfId="0" applyNumberFormat="1" applyFont="1" applyFill="1" applyBorder="1" applyAlignment="1">
      <alignment horizontal="general" vertical="bottom"/>
    </xf>
    <xf numFmtId="0" fontId="5" fillId="0" borderId="39" xfId="0" applyNumberFormat="1" applyFont="1" applyFill="1" applyBorder="1" applyAlignment="1">
      <alignment horizontal="general" vertical="bottom"/>
    </xf>
    <xf numFmtId="0" fontId="5" fillId="2" borderId="39" xfId="0" applyNumberFormat="1" applyFont="1" applyFill="1" applyBorder="1" applyAlignment="1">
      <alignment horizontal="general" vertical="bottom"/>
    </xf>
    <xf numFmtId="0" fontId="5" fillId="0" borderId="40" xfId="0" applyNumberFormat="1" applyFont="1" applyFill="1" applyBorder="1" applyAlignment="1">
      <alignment horizontal="general" vertical="bottom"/>
    </xf>
    <xf numFmtId="0" fontId="5" fillId="2" borderId="40" xfId="0" applyNumberFormat="1" applyFont="1" applyFill="1" applyBorder="1" applyAlignment="1">
      <alignment horizontal="general" vertical="bottom"/>
    </xf>
    <xf numFmtId="0" fontId="5" fillId="0" borderId="1" xfId="0" applyNumberFormat="1" applyFont="1" applyBorder="1" applyAlignment="1">
      <alignment horizontal="general" vertical="bottom"/>
    </xf>
    <xf numFmtId="0" fontId="5" fillId="0" borderId="2" xfId="0" applyNumberFormat="1" applyFont="1" applyFill="1" applyBorder="1" applyAlignment="1">
      <alignment horizontal="general" vertical="bottom"/>
    </xf>
    <xf numFmtId="164" fontId="1" fillId="0" borderId="0" xfId="0" applyNumberFormat="1" applyFont="1" applyBorder="1" applyAlignment="1">
      <alignment horizontal="general" vertical="bottom"/>
    </xf>
    <xf numFmtId="0" fontId="0" fillId="3" borderId="0" xfId="0" applyNumberFormat="1" applyFont="1" applyFill="1" applyBorder="1" applyAlignment="1">
      <alignment horizontal="general" vertical="bottom"/>
    </xf>
    <xf numFmtId="0" fontId="5" fillId="3" borderId="0" xfId="0" applyNumberFormat="1" applyFont="1" applyFill="1" applyBorder="1" applyAlignment="1">
      <alignment horizontal="general" vertical="bottom"/>
    </xf>
    <xf numFmtId="164" fontId="1" fillId="3" borderId="0" xfId="0" applyNumberFormat="1" applyFont="1" applyFill="1" applyBorder="1" applyAlignment="1">
      <alignment horizontal="general" vertical="bottom"/>
    </xf>
    <xf numFmtId="0" fontId="1" fillId="3" borderId="0" xfId="0" applyNumberFormat="1" applyFont="1" applyFill="1" applyBorder="1" applyAlignment="1">
      <alignment horizontal="general" vertical="bottom"/>
    </xf>
    <xf numFmtId="0" fontId="5" fillId="3" borderId="38" xfId="0" applyNumberFormat="1" applyFont="1" applyFill="1" applyBorder="1" applyAlignment="1">
      <alignment horizontal="general" vertical="bottom"/>
    </xf>
    <xf numFmtId="0" fontId="0" fillId="0" borderId="41" xfId="0" applyNumberFormat="1" applyFont="1" applyBorder="1" applyAlignment="1">
      <alignment horizontal="general" vertical="bottom"/>
    </xf>
    <xf numFmtId="0" fontId="5" fillId="0" borderId="41" xfId="0" applyNumberFormat="1" applyFont="1" applyFill="1" applyBorder="1" applyAlignment="1">
      <alignment horizontal="general" vertical="bottom"/>
    </xf>
    <xf numFmtId="164" fontId="1" fillId="0" borderId="41" xfId="0" applyNumberFormat="1" applyFont="1" applyBorder="1" applyAlignment="1">
      <alignment horizontal="general" vertical="bottom"/>
    </xf>
    <xf numFmtId="0" fontId="1" fillId="0" borderId="41" xfId="0" applyNumberFormat="1" applyFont="1" applyBorder="1" applyAlignment="1">
      <alignment horizontal="general" vertical="bottom"/>
    </xf>
    <xf numFmtId="0" fontId="5" fillId="0" borderId="42" xfId="0" applyNumberFormat="1" applyFont="1" applyFill="1" applyBorder="1" applyAlignment="1">
      <alignment horizontal="general" vertical="bottom"/>
    </xf>
    <xf numFmtId="0" fontId="5" fillId="0" borderId="43" xfId="0" applyNumberFormat="1" applyFont="1" applyFill="1" applyBorder="1" applyAlignment="1">
      <alignment horizontal="general" vertical="bottom"/>
    </xf>
    <xf numFmtId="0" fontId="5" fillId="0" borderId="44" xfId="0" applyNumberFormat="1" applyFont="1" applyFill="1" applyBorder="1" applyAlignment="1">
      <alignment horizontal="general" vertical="bottom"/>
    </xf>
    <xf numFmtId="164" fontId="1" fillId="0" borderId="2" xfId="0" applyNumberFormat="1" applyFont="1" applyBorder="1" applyAlignment="1">
      <alignment horizontal="general" vertical="bottom"/>
    </xf>
    <xf numFmtId="0" fontId="1" fillId="0" borderId="2" xfId="0" applyNumberFormat="1" applyFont="1" applyBorder="1" applyAlignment="1">
      <alignment horizontal="general" vertical="bottom"/>
    </xf>
    <xf numFmtId="164" fontId="1" fillId="0" borderId="0" xfId="0" applyNumberFormat="1" applyFont="1" applyFill="1" applyBorder="1" applyAlignment="1">
      <alignment horizontal="general" vertical="bottom"/>
    </xf>
    <xf numFmtId="164" fontId="1" fillId="0" borderId="2" xfId="0" applyNumberFormat="1" applyFont="1" applyFill="1" applyBorder="1" applyAlignment="1">
      <alignment horizontal="general" vertical="bottom"/>
    </xf>
    <xf numFmtId="0" fontId="5" fillId="0" borderId="2" xfId="0" applyNumberFormat="1" applyFont="1" applyFill="1" applyBorder="1" applyAlignment="1">
      <alignment horizontal="general" vertical="bottom" wrapText="1"/>
    </xf>
    <xf numFmtId="174" fontId="0" fillId="0" borderId="0" xfId="0" applyNumberFormat="1" applyFont="1" applyBorder="1" applyAlignment="1">
      <alignment horizontal="general" vertical="bottom"/>
    </xf>
    <xf numFmtId="174" fontId="5" fillId="2" borderId="2" xfId="0" applyNumberFormat="1" applyFont="1" applyFill="1" applyBorder="1" applyAlignment="1">
      <alignment horizontal="general" vertical="bottom"/>
    </xf>
    <xf numFmtId="174" fontId="5" fillId="0" borderId="2" xfId="0" applyNumberFormat="1" applyFont="1" applyBorder="1" applyAlignment="1">
      <alignment horizontal="general" vertical="bottom"/>
    </xf>
    <xf numFmtId="173" fontId="1" fillId="0" borderId="0" xfId="0" applyNumberFormat="1" applyFont="1" applyBorder="1" applyAlignment="1">
      <alignment horizontal="left" vertical="bottom"/>
    </xf>
    <xf numFmtId="0" fontId="0" fillId="0" borderId="45" xfId="0" applyNumberFormat="1" applyFont="1" applyBorder="1" applyAlignment="1">
      <alignment horizontal="general" vertical="bottom"/>
    </xf>
    <xf numFmtId="0" fontId="5" fillId="0" borderId="45" xfId="0" applyNumberFormat="1" applyFont="1" applyBorder="1" applyAlignment="1">
      <alignment horizontal="general" vertical="bottom"/>
    </xf>
    <xf numFmtId="173" fontId="1" fillId="0" borderId="45" xfId="0" applyNumberFormat="1" applyFont="1" applyBorder="1" applyAlignment="1">
      <alignment horizontal="left" vertical="bottom"/>
    </xf>
    <xf numFmtId="0" fontId="0" fillId="0" borderId="46" xfId="0" applyNumberFormat="1" applyFont="1" applyBorder="1" applyAlignment="1">
      <alignment horizontal="general" vertical="bottom"/>
    </xf>
    <xf numFmtId="173" fontId="1" fillId="0" borderId="46" xfId="0" applyNumberFormat="1" applyFont="1" applyBorder="1" applyAlignment="1">
      <alignment horizontal="left" vertical="bottom"/>
    </xf>
    <xf numFmtId="0" fontId="5" fillId="0" borderId="46" xfId="0" applyNumberFormat="1" applyFont="1" applyBorder="1" applyAlignment="1">
      <alignment horizontal="general" vertical="bottom"/>
    </xf>
    <xf numFmtId="0" fontId="0" fillId="0" borderId="1" xfId="0" applyNumberFormat="1" applyFont="1" applyFill="1" applyBorder="1" applyAlignment="1">
      <alignment horizontal="general" vertical="bottom"/>
    </xf>
    <xf numFmtId="173" fontId="1" fillId="0" borderId="1" xfId="0" applyNumberFormat="1" applyFont="1" applyBorder="1" applyAlignment="1">
      <alignment horizontal="left" vertical="bottom"/>
    </xf>
    <xf numFmtId="0" fontId="0" fillId="0" borderId="46" xfId="0" applyNumberFormat="1" applyFont="1" applyFill="1" applyBorder="1" applyAlignment="1">
      <alignment horizontal="general" vertical="bottom"/>
    </xf>
    <xf numFmtId="0" fontId="11" fillId="0" borderId="0" xfId="0" applyNumberFormat="1" applyFont="1" applyBorder="1" applyAlignment="1">
      <alignment horizontal="general" vertical="bottom"/>
    </xf>
    <xf numFmtId="15" fontId="12" fillId="2" borderId="2" xfId="0" applyNumberFormat="1" applyFont="1" applyFill="1" applyBorder="1" applyAlignment="1">
      <alignment horizontal="right" vertical="bottom" wrapText="1"/>
    </xf>
    <xf numFmtId="0" fontId="0" fillId="0" borderId="2" xfId="0" applyNumberFormat="1" applyFont="1" applyFill="1" applyBorder="1" applyAlignment="1">
      <alignment horizontal="general" vertical="bottom" wrapText="1"/>
    </xf>
    <xf numFmtId="0" fontId="1" fillId="0" borderId="2" xfId="0" applyNumberFormat="1" applyFont="1" applyFill="1" applyBorder="1" applyAlignment="1">
      <alignment horizontal="left" vertical="bottom"/>
    </xf>
    <xf numFmtId="0" fontId="0" fillId="0" borderId="3" xfId="0" applyNumberFormat="1" applyFont="1" applyFill="1" applyBorder="1" applyAlignment="1">
      <alignment horizontal="general" vertical="bottom"/>
    </xf>
    <xf numFmtId="0" fontId="1" fillId="0" borderId="1" xfId="0" applyNumberFormat="1" applyFont="1" applyBorder="1" applyAlignment="1">
      <alignment horizontal="left" vertical="bottom"/>
    </xf>
    <xf numFmtId="0" fontId="1" fillId="0" borderId="46" xfId="0" applyNumberFormat="1" applyFont="1" applyBorder="1" applyAlignment="1">
      <alignment horizontal="left" vertical="bottom"/>
    </xf>
    <xf numFmtId="0" fontId="0" fillId="0" borderId="2" xfId="0" applyNumberFormat="1" applyFont="1" applyBorder="1" applyAlignment="1">
      <alignment horizontal="general" vertical="bottom" wrapText="1"/>
    </xf>
    <xf numFmtId="0" fontId="1" fillId="0" borderId="2" xfId="0" applyNumberFormat="1" applyFont="1" applyFill="1" applyBorder="1" applyAlignment="1">
      <alignment horizontal="left" vertical="bottom" wrapText="1"/>
    </xf>
    <xf numFmtId="0" fontId="13" fillId="0" borderId="0" xfId="0" applyFont="1" applyAlignment="1">
      <alignment horizontal="left" vertical="bottom"/>
    </xf>
    <xf numFmtId="0" fontId="14" fillId="0" borderId="0" xfId="0" applyFont="1" applyAlignment="1">
      <alignment horizontal="left" vertical="bottom"/>
    </xf>
    <xf numFmtId="0" fontId="0" fillId="0" borderId="0" xfId="0" applyAlignment="1">
      <alignment horizontal="right" vertical="bottom"/>
    </xf>
    <xf numFmtId="0" fontId="1" fillId="2" borderId="2" xfId="0" applyNumberFormat="1" applyFont="1" applyFill="1" applyBorder="1" applyAlignment="1">
      <alignment horizontal="right" vertical="bottom"/>
    </xf>
    <xf numFmtId="0" fontId="0" fillId="0" borderId="0" xfId="0" applyAlignment="1">
      <alignment horizontal="right" vertical="bottom"/>
    </xf>
    <xf numFmtId="0" fontId="5" fillId="0" borderId="2" xfId="0" applyNumberFormat="1" applyFont="1" applyBorder="1" applyAlignment="1">
      <alignment horizontal="general" vertical="bottom"/>
    </xf>
    <xf numFmtId="0" fontId="15" fillId="0" borderId="0" xfId="0" applyFont="1" applyAlignment="1">
      <alignment horizontal="left" vertical="bottom"/>
    </xf>
    <xf numFmtId="0" fontId="1" fillId="0" borderId="2" xfId="0" applyNumberFormat="1" applyFont="1" applyBorder="1" applyAlignment="1">
      <alignment horizontal="left" vertical="bottom"/>
    </xf>
    <xf numFmtId="0" fontId="0" fillId="0" borderId="2" xfId="0" applyBorder="1"/>
    <xf numFmtId="0" fontId="0" fillId="0" borderId="2" xfId="0" applyBorder="1"/>
    <xf numFmtId="0" fontId="5" fillId="0" borderId="2" xfId="0" applyNumberFormat="1" applyFont="1" applyBorder="1" applyAlignment="1">
      <alignment horizontal="general" vertical="bottom"/>
    </xf>
    <xf numFmtId="0" fontId="1" fillId="2" borderId="2" xfId="0" applyNumberFormat="1" applyFont="1" applyFill="1" applyBorder="1" applyAlignment="1">
      <alignment horizontal="right" vertical="bottom"/>
    </xf>
    <xf numFmtId="0" fontId="5" fillId="2" borderId="2" xfId="0" applyNumberFormat="1" applyFont="1" applyFill="1" applyBorder="1" applyAlignment="1">
      <alignment horizontal="general" vertical="bottom"/>
    </xf>
    <xf numFmtId="0" fontId="0" fillId="0" borderId="2" xfId="0" applyNumberFormat="1" applyFont="1" applyFill="1" applyBorder="1" applyAlignment="1">
      <alignment horizontal="general" vertical="bottom"/>
    </xf>
    <xf numFmtId="0" fontId="0" fillId="0" borderId="2" xfId="0" applyBorder="1"/>
    <xf numFmtId="0" fontId="0" fillId="0" borderId="2" xfId="0" applyNumberFormat="1" applyFont="1" applyFill="1" applyBorder="1" applyAlignment="1">
      <alignment horizontal="general" vertical="bottom" wrapText="1"/>
    </xf>
    <xf numFmtId="0" fontId="0" fillId="0" borderId="2" xfId="0" applyBorder="1"/>
    <xf numFmtId="0" fontId="0" fillId="0" borderId="2" xfId="0" applyBorder="1"/>
    <xf numFmtId="0" fontId="0" fillId="0" borderId="2" xfId="0" applyBorder="1"/>
    <xf numFmtId="0" fontId="0" fillId="0" borderId="0" xfId="0" applyAlignment="1">
      <alignment horizontal="left" vertical="bottom" wrapText="1"/>
    </xf>
    <xf numFmtId="15" fontId="6" fillId="2" borderId="2" xfId="0" applyNumberFormat="1" applyFont="1" applyFill="1" applyBorder="1" applyAlignment="1">
      <alignment horizontal="left" vertical="bottom" wrapText="1"/>
    </xf>
  </cellXfs>
  <cellStyles count="1">
    <cellStyle name="Normal" xfId="0" builtinId="0"/>
  </cellStyles>
  <tableStyles defaultTableStyle="TableStyleMedium9" defaultPivotStyle="PivotStyleLight16"/>
</styleSheet>
</file>

<file path=xl/_rels/workbook.xml.rels><?xml version="1.0" encoding="UTF-8" standalone="yes"?><Relationships xmlns="http://schemas.openxmlformats.org/package/2006/relationships" ><Relationship Id="rId1" Type="http://schemas.openxmlformats.org/officeDocument/2006/relationships/styles" Target="styles.xml" /><Relationship Id="rId2" Type="http://schemas.openxmlformats.org/officeDocument/2006/relationships/sharedStrings" Target="sharedString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306"/>
  <sheetViews>
    <sheetView showGridLines="1" tabSelected="1" workbookViewId="0" topLeftCell="A29">
      <selection activeCell="A1" sqref="A1"/>
    </sheetView>
  </sheetViews>
  <sheetFormatPr defaultRowHeight="15"/>
  <cols>
    <col min="1" max="1" width="8.875" style="27" customWidth="1"/>
    <col min="2" max="2" width="20.42578125" style="27" customWidth="1"/>
    <col min="3" max="4" width="24.0" style="27" customWidth="1"/>
    <col min="5" max="5" width="29.5" style="27" customWidth="1"/>
    <col min="6" max="6" width="21.51953125" style="27" customWidth="1"/>
    <col min="7" max="7" width="9.75" style="27" customWidth="1"/>
    <col min="8" max="8" width="15.875" style="27" customWidth="1"/>
    <col min="9" max="9" width="19.0" style="27" customWidth="1"/>
    <col min="10" max="10" width="17.875" style="27" customWidth="1"/>
    <col min="11" max="11" width="20.75" style="27" customWidth="1"/>
    <col min="12" max="12" width="40.375" style="27" customWidth="1"/>
    <col min="13" max="13" width="13.625" style="27" customWidth="1"/>
    <col min="14" max="256" width="10.25" style="27" customWidth="1"/>
  </cols>
  <sheetData>
    <row r="1" spans="1:53" s="28" customFormat="1" ht="37.5" customHeight="1">
      <c r="A1" s="166" t="s">
        <v>1003</v>
      </c>
      <c r="B1" s="29" t="s">
        <v>1</v>
      </c>
      <c r="C1" s="29" t="s">
        <v>2</v>
      </c>
      <c r="D1" s="29" t="s">
        <v>3</v>
      </c>
      <c r="E1" s="29"/>
      <c r="F1" s="29" t="s">
        <v>1001</v>
      </c>
      <c r="G1" s="29" t="s">
        <v>5</v>
      </c>
      <c r="H1" s="29" t="s">
        <v>6</v>
      </c>
      <c r="I1" s="29" t="s">
        <v>7</v>
      </c>
      <c r="J1" s="29" t="s">
        <v>8</v>
      </c>
      <c r="K1" s="29" t="s">
        <v>9</v>
      </c>
      <c r="L1" s="29" t="s">
        <v>10</v>
      </c>
      <c r="M1" s="29"/>
    </row>
    <row r="2" spans="1:53" customHeight="1">
      <c r="A2" s="48">
        <v>43190.0</v>
      </c>
      <c r="B2" s="54" t="s">
        <v>759</v>
      </c>
      <c r="C2" s="153" t="s">
        <v>909</v>
      </c>
      <c r="D2" s="27" t="s">
        <v>911</v>
      </c>
      <c r="E2" s="27" t="s">
        <v>912</v>
      </c>
      <c r="F2" s="27"/>
      <c r="H2" s="27">
        <v>0.0</v>
      </c>
      <c r="I2" s="27">
        <v>0.0</v>
      </c>
      <c r="J2" s="27">
        <v>0.0</v>
      </c>
      <c r="K2" s="149">
        <v>20667.71</v>
      </c>
      <c r="L2" s="156"/>
      <c r="M2" s="157">
        <v>13895.55</v>
      </c>
      <c r="N2" s="156"/>
      <c r="O2" s="156"/>
    </row>
    <row r="3" spans="1:53" customHeight="1">
      <c r="A3" s="48">
        <v>43190.0</v>
      </c>
      <c r="B3" s="54" t="s">
        <v>913</v>
      </c>
      <c r="C3" s="27" t="str">
        <f>D2</f>
        <v>Trivandrum Airport</v>
      </c>
      <c r="D3" s="27" t="s">
        <v>914</v>
      </c>
      <c r="E3" s="27"/>
      <c r="F3" s="27"/>
      <c r="G3" s="27">
        <v>4.25</v>
      </c>
      <c r="H3" s="27">
        <v>0.0</v>
      </c>
      <c r="I3" s="27">
        <v>0.0</v>
      </c>
      <c r="J3" s="27">
        <v>0.0</v>
      </c>
      <c r="K3" s="31">
        <f>K2+H3+G3</f>
        <v>20671.96</v>
      </c>
      <c r="L3" s="156"/>
      <c r="M3" s="158">
        <f>H3+G3+M2</f>
        <v>13899.8</v>
      </c>
      <c r="N3" s="156"/>
      <c r="O3" s="156"/>
    </row>
    <row r="4" spans="1:53" customHeight="1">
      <c r="A4" s="48">
        <v>43191.0</v>
      </c>
      <c r="B4" s="54" t="s">
        <v>913</v>
      </c>
      <c r="C4" s="27" t="str">
        <f>D3</f>
        <v>Tokyo Airport</v>
      </c>
      <c r="D4" s="27" t="s">
        <v>915</v>
      </c>
      <c r="E4" s="27"/>
      <c r="F4" s="105" t="s">
        <v>596</v>
      </c>
      <c r="G4" s="27"/>
      <c r="H4" s="27">
        <v>9.61</v>
      </c>
      <c r="I4" s="27">
        <v>9.73</v>
      </c>
      <c r="J4" s="27">
        <v>38.7</v>
      </c>
      <c r="K4" s="31">
        <f>K3+H4+G4</f>
        <v>20681.57</v>
      </c>
      <c r="L4" s="156"/>
      <c r="M4" s="158">
        <f>H4+G4+M3</f>
        <v>13909.41</v>
      </c>
      <c r="N4" s="156"/>
      <c r="O4" s="156"/>
    </row>
    <row r="5" spans="1:53" customHeight="1">
      <c r="A5" s="48">
        <v>43192.0</v>
      </c>
      <c r="B5" s="54" t="s">
        <v>913</v>
      </c>
      <c r="C5" s="27" t="str">
        <f>D4</f>
        <v>Mutsuko</v>
      </c>
      <c r="D5" s="27" t="s">
        <v>916</v>
      </c>
      <c r="E5" s="27"/>
      <c r="F5" s="105" t="s">
        <v>596</v>
      </c>
      <c r="G5" s="27"/>
      <c r="H5" s="27">
        <v>19.19</v>
      </c>
      <c r="I5" s="27">
        <v>10.78</v>
      </c>
      <c r="J5" s="27">
        <v>51.64</v>
      </c>
      <c r="K5" s="31">
        <f>K4+H5+G5</f>
        <v>20700.76</v>
      </c>
      <c r="L5" s="156"/>
      <c r="M5" s="158">
        <f>H5+G5+M4</f>
        <v>13928.6</v>
      </c>
      <c r="N5" s="156"/>
      <c r="O5" s="156"/>
    </row>
    <row r="6" spans="1:53" customHeight="1">
      <c r="A6" s="48">
        <v>43193.0</v>
      </c>
      <c r="B6" s="54" t="s">
        <v>913</v>
      </c>
      <c r="C6" s="27" t="str">
        <f>D5</f>
        <v>Katori</v>
      </c>
      <c r="D6" s="27" t="s">
        <v>917</v>
      </c>
      <c r="E6" s="27"/>
      <c r="F6" s="105" t="s">
        <v>596</v>
      </c>
      <c r="G6" s="27"/>
      <c r="H6" s="27">
        <v>70.83</v>
      </c>
      <c r="I6" s="27">
        <v>12.64</v>
      </c>
      <c r="J6" s="27">
        <v>39.94</v>
      </c>
      <c r="K6" s="31">
        <f>K5+H6+G6</f>
        <v>20771.59</v>
      </c>
      <c r="L6" s="156"/>
      <c r="M6" s="158">
        <f>H6+G6+M5</f>
        <v>13999.43</v>
      </c>
      <c r="N6" s="156"/>
      <c r="O6" s="156"/>
    </row>
    <row r="7" spans="1:53" customHeight="1">
      <c r="A7" s="48">
        <v>43194.0</v>
      </c>
      <c r="B7" s="54" t="s">
        <v>913</v>
      </c>
      <c r="C7" s="27" t="str">
        <f>D6</f>
        <v>Godai</v>
      </c>
      <c r="D7" s="27" t="s">
        <v>918</v>
      </c>
      <c r="F7" s="105" t="s">
        <v>596</v>
      </c>
      <c r="G7" s="27"/>
      <c r="H7" s="27">
        <v>42.2</v>
      </c>
      <c r="I7" s="27">
        <v>10.08</v>
      </c>
      <c r="J7" s="27">
        <v>45.31</v>
      </c>
      <c r="K7" s="31">
        <f>K6+H7+G7</f>
        <v>20813.79</v>
      </c>
      <c r="L7" s="156"/>
      <c r="M7" s="158">
        <f>H7+G7+M6</f>
        <v>14041.630000000001</v>
      </c>
      <c r="N7" s="156"/>
      <c r="O7" s="156"/>
    </row>
    <row r="8" spans="1:53">
      <c r="A8" s="48">
        <v>43195.0</v>
      </c>
      <c r="B8" s="54" t="s">
        <v>913</v>
      </c>
      <c r="C8" s="27" t="str">
        <f>D7</f>
        <v>Konakacho</v>
      </c>
      <c r="D8" s="27" t="s">
        <v>919</v>
      </c>
      <c r="E8" s="27"/>
      <c r="F8" s="54" t="s">
        <v>596</v>
      </c>
      <c r="G8" s="27"/>
      <c r="H8" s="27">
        <v>63.44</v>
      </c>
      <c r="I8" s="27">
        <v>11.37</v>
      </c>
      <c r="J8" s="27">
        <v>43.93</v>
      </c>
      <c r="K8" s="31">
        <f>K7+H8+G8</f>
        <v>20877.23</v>
      </c>
      <c r="L8" s="156"/>
      <c r="M8" s="158">
        <f>H8+G8+M7</f>
        <v>14105.070000000002</v>
      </c>
      <c r="N8" s="156"/>
      <c r="O8" s="156"/>
    </row>
    <row r="9" spans="1:53" customHeight="1">
      <c r="A9" s="48">
        <v>43196.0</v>
      </c>
      <c r="B9" s="54" t="s">
        <v>913</v>
      </c>
      <c r="C9" s="27" t="str">
        <f>D8</f>
        <v>Kagamiishi</v>
      </c>
      <c r="D9" s="27" t="s">
        <v>920</v>
      </c>
      <c r="E9" s="27"/>
      <c r="F9" s="54" t="s">
        <v>596</v>
      </c>
      <c r="G9" s="27"/>
      <c r="H9" s="27">
        <v>63.42</v>
      </c>
      <c r="I9" s="27">
        <v>12.75</v>
      </c>
      <c r="J9" s="27">
        <v>47.79</v>
      </c>
      <c r="K9" s="31">
        <f>K8+H9+G9</f>
        <v>20940.649999999998</v>
      </c>
      <c r="L9" s="156"/>
      <c r="M9" s="158">
        <f>H9+G9+M8</f>
        <v>14168.490000000002</v>
      </c>
      <c r="N9" s="156"/>
      <c r="O9" s="156"/>
    </row>
    <row r="10" spans="1:53" s="28" customFormat="1" customHeight="1">
      <c r="A10" s="48">
        <v>43197.0</v>
      </c>
      <c r="B10" s="54" t="s">
        <v>913</v>
      </c>
      <c r="C10" s="27" t="str">
        <f>D9</f>
        <v>Fukushima</v>
      </c>
      <c r="D10" s="27" t="s">
        <v>921</v>
      </c>
      <c r="F10" s="54" t="s">
        <v>596</v>
      </c>
      <c r="G10" s="28"/>
      <c r="H10" s="28">
        <v>59.86</v>
      </c>
      <c r="I10" s="28">
        <v>11.6</v>
      </c>
      <c r="J10" s="28">
        <v>45.17</v>
      </c>
      <c r="K10" s="31">
        <f>K9+H10+G10</f>
        <v>21000.51</v>
      </c>
      <c r="L10" s="159"/>
      <c r="M10" s="158">
        <f>H10+G10+M9</f>
        <v>14228.350000000002</v>
      </c>
      <c r="N10" s="159"/>
      <c r="O10" s="159"/>
    </row>
    <row r="11" spans="1:53" s="28" customFormat="1" customHeight="1">
      <c r="A11" s="48">
        <v>43198.0</v>
      </c>
      <c r="B11" s="54" t="s">
        <v>913</v>
      </c>
      <c r="C11" s="27" t="str">
        <f>D10</f>
        <v>Funaoka</v>
      </c>
      <c r="D11" s="27" t="s">
        <v>922</v>
      </c>
      <c r="E11" s="28" t="s">
        <v>136</v>
      </c>
      <c r="F11" s="139" t="s">
        <v>923</v>
      </c>
      <c r="G11" s="28"/>
      <c r="H11" s="28">
        <v>35.79</v>
      </c>
      <c r="I11" s="28">
        <v>9.02</v>
      </c>
      <c r="J11" s="28">
        <v>45.58</v>
      </c>
      <c r="K11" s="31">
        <f>K10+H11+G11</f>
        <v>21036.3</v>
      </c>
      <c r="L11" s="159"/>
      <c r="M11" s="158">
        <f>H11+G11+M10</f>
        <v>14264.140000000003</v>
      </c>
      <c r="N11" s="159"/>
      <c r="O11" s="159"/>
    </row>
    <row r="12" spans="1:53" s="28" customFormat="1" customHeight="1">
      <c r="A12" s="48">
        <v>43200.0</v>
      </c>
      <c r="B12" s="54" t="s">
        <v>913</v>
      </c>
      <c r="C12" s="27" t="str">
        <f>D11</f>
        <v>Sendai</v>
      </c>
      <c r="D12" s="27" t="s">
        <v>924</v>
      </c>
      <c r="E12" s="27"/>
      <c r="F12" s="54" t="s">
        <v>596</v>
      </c>
      <c r="H12" s="28">
        <v>40.69</v>
      </c>
      <c r="I12" s="28">
        <v>9.75</v>
      </c>
      <c r="J12" s="28">
        <v>34.43</v>
      </c>
      <c r="K12" s="31">
        <f>K11+H12+G12</f>
        <v>21076.989999999998</v>
      </c>
      <c r="L12" s="159"/>
      <c r="M12" s="158">
        <f>H12+G12+M11</f>
        <v>14304.830000000004</v>
      </c>
      <c r="N12" s="159"/>
      <c r="O12" s="159"/>
    </row>
    <row r="13" spans="1:53" s="28" customFormat="1" customHeight="1">
      <c r="A13" s="48">
        <v>43201.0</v>
      </c>
      <c r="B13" s="54" t="s">
        <v>913</v>
      </c>
      <c r="C13" s="27" t="str">
        <f>D12</f>
        <v>Nobiru</v>
      </c>
      <c r="D13" s="27" t="s">
        <v>925</v>
      </c>
      <c r="E13" s="27"/>
      <c r="F13" s="54" t="s">
        <v>596</v>
      </c>
      <c r="H13" s="28">
        <v>46.82</v>
      </c>
      <c r="I13" s="28">
        <v>11.57</v>
      </c>
      <c r="J13" s="28">
        <v>31.95</v>
      </c>
      <c r="K13" s="31">
        <f>K12+H13+G13</f>
        <v>21123.809999999998</v>
      </c>
      <c r="L13" s="159"/>
      <c r="M13" s="158">
        <f>H13+G13+M12</f>
        <v>14351.650000000003</v>
      </c>
      <c r="N13" s="159"/>
      <c r="O13" s="159"/>
    </row>
    <row r="14" spans="1:53" s="28" customFormat="1" customHeight="1">
      <c r="A14" s="48">
        <v>43202.0</v>
      </c>
      <c r="B14" s="54" t="s">
        <v>913</v>
      </c>
      <c r="C14" s="27" t="str">
        <f>D13</f>
        <v>Misato</v>
      </c>
      <c r="D14" s="27" t="s">
        <v>926</v>
      </c>
      <c r="E14" s="27"/>
      <c r="F14" s="54" t="s">
        <v>596</v>
      </c>
      <c r="H14" s="28">
        <v>57.72</v>
      </c>
      <c r="I14" s="28">
        <v>11.53</v>
      </c>
      <c r="J14" s="28">
        <v>46.41</v>
      </c>
      <c r="K14" s="31">
        <f>K13+H14+G14</f>
        <v>21181.53</v>
      </c>
      <c r="M14" s="31">
        <f>H14+G14+M13</f>
        <v>14409.370000000003</v>
      </c>
    </row>
    <row r="15" spans="1:53" s="28" customFormat="1" customHeight="1">
      <c r="A15" s="48">
        <v>43203.0</v>
      </c>
      <c r="B15" s="54" t="s">
        <v>913</v>
      </c>
      <c r="C15" s="27" t="str">
        <f>D14</f>
        <v>Genbikei Gorge</v>
      </c>
      <c r="D15" s="27" t="s">
        <v>927</v>
      </c>
      <c r="E15" s="27"/>
      <c r="F15" s="54" t="s">
        <v>596</v>
      </c>
      <c r="H15" s="28">
        <v>44.9</v>
      </c>
      <c r="I15" s="28">
        <v>11.18</v>
      </c>
      <c r="J15" s="28">
        <v>33.74</v>
      </c>
      <c r="K15" s="31">
        <f>K14+H15+G15</f>
        <v>21226.43</v>
      </c>
      <c r="M15" s="31">
        <f>H15+G15+M14</f>
        <v>14454.270000000002</v>
      </c>
    </row>
    <row r="16" spans="1:53" s="28" customFormat="1" customHeight="1">
      <c r="A16" s="48">
        <v>43204.0</v>
      </c>
      <c r="B16" s="54" t="s">
        <v>913</v>
      </c>
      <c r="C16" s="27" t="str">
        <f>D15</f>
        <v>Kitakami</v>
      </c>
      <c r="D16" s="28" t="s">
        <v>928</v>
      </c>
      <c r="E16" s="28" t="s">
        <v>136</v>
      </c>
      <c r="F16" s="28" t="s">
        <v>929</v>
      </c>
      <c r="H16" s="28">
        <v>50.77</v>
      </c>
      <c r="I16" s="28">
        <v>11.4</v>
      </c>
      <c r="J16" s="28">
        <v>31.2</v>
      </c>
      <c r="K16" s="31">
        <f>K15+H16+G16</f>
        <v>21277.2</v>
      </c>
      <c r="M16" s="31">
        <f>H16+G16+M15</f>
        <v>14505.040000000003</v>
      </c>
    </row>
    <row r="17" spans="1:53" s="26" customFormat="1" customHeight="1">
      <c r="A17" s="48">
        <v>43206.0</v>
      </c>
      <c r="B17" s="54" t="s">
        <v>913</v>
      </c>
      <c r="C17" s="27" t="str">
        <f>D16</f>
        <v>Yahaba Camp Ground</v>
      </c>
      <c r="D17" s="26" t="s">
        <v>930</v>
      </c>
      <c r="F17" s="54" t="s">
        <v>596</v>
      </c>
      <c r="H17" s="26">
        <v>36.49</v>
      </c>
      <c r="I17" s="26">
        <v>10.78</v>
      </c>
      <c r="J17" s="26">
        <v>36.63</v>
      </c>
      <c r="K17" s="31">
        <f>K16+H17+G17</f>
        <v>21313.690000000002</v>
      </c>
      <c r="M17" s="31">
        <f>H17+G17+M16</f>
        <v>14541.530000000002</v>
      </c>
    </row>
    <row r="18" spans="1:53" s="28" customFormat="1" customHeight="1">
      <c r="A18" s="48">
        <v>43207.0</v>
      </c>
      <c r="B18" s="54" t="s">
        <v>913</v>
      </c>
      <c r="C18" s="27" t="str">
        <f>D17</f>
        <v>Nishine Service Station</v>
      </c>
      <c r="D18" s="27" t="s">
        <v>931</v>
      </c>
      <c r="E18" s="27"/>
      <c r="F18" s="54" t="s">
        <v>596</v>
      </c>
      <c r="H18" s="28">
        <v>25.22</v>
      </c>
      <c r="I18" s="28">
        <v>9.79</v>
      </c>
      <c r="J18" s="28">
        <v>45.03</v>
      </c>
      <c r="K18" s="31">
        <f>K17+H18+G18</f>
        <v>21338.910000000003</v>
      </c>
      <c r="M18" s="31">
        <f>H18+G18+M17</f>
        <v>14566.750000000002</v>
      </c>
    </row>
    <row r="19" spans="1:53" s="28" customFormat="1" customHeight="1">
      <c r="A19" s="48">
        <v>43208.0</v>
      </c>
      <c r="B19" s="54" t="s">
        <v>913</v>
      </c>
      <c r="C19" s="27" t="str">
        <f>D18</f>
        <v>Kaniwashibashi Onsen</v>
      </c>
      <c r="D19" s="28" t="s">
        <v>932</v>
      </c>
      <c r="F19" s="54" t="s">
        <v>596</v>
      </c>
      <c r="H19" s="28">
        <v>70.48</v>
      </c>
      <c r="I19" s="28">
        <v>12.25</v>
      </c>
      <c r="J19" s="28">
        <v>48.75</v>
      </c>
      <c r="K19" s="31">
        <f>K18+H19+G19</f>
        <v>21409.390000000003</v>
      </c>
      <c r="M19" s="31">
        <f>H19+G19+M18</f>
        <v>14637.230000000001</v>
      </c>
    </row>
    <row r="20" spans="1:53" s="28" customFormat="1" customHeight="1">
      <c r="A20" s="48">
        <v>43209.0</v>
      </c>
      <c r="B20" s="54" t="s">
        <v>913</v>
      </c>
      <c r="C20" s="27" t="str">
        <f>D19</f>
        <v>Kawakami</v>
      </c>
      <c r="D20" s="28" t="s">
        <v>933</v>
      </c>
      <c r="E20" s="28" t="s">
        <v>136</v>
      </c>
      <c r="F20" s="28" t="s">
        <v>934</v>
      </c>
      <c r="H20" s="28">
        <v>33.57</v>
      </c>
      <c r="I20" s="28">
        <v>13.0</v>
      </c>
      <c r="J20" s="28">
        <v>48.6</v>
      </c>
      <c r="K20" s="31">
        <f>K19+H20+G20</f>
        <v>21442.960000000003</v>
      </c>
      <c r="M20" s="31">
        <f>H20+G20+M19</f>
        <v>14670.800000000001</v>
      </c>
    </row>
    <row r="21" spans="1:53" s="26" customFormat="1" customHeight="1">
      <c r="A21" s="48">
        <v>43211.0</v>
      </c>
      <c r="B21" s="54" t="s">
        <v>913</v>
      </c>
      <c r="C21" s="27" t="str">
        <f>D20</f>
        <v>Hirake</v>
      </c>
      <c r="D21" s="26" t="s">
        <v>935</v>
      </c>
      <c r="F21" s="54" t="s">
        <v>596</v>
      </c>
      <c r="H21" s="26">
        <v>9.42</v>
      </c>
      <c r="I21" s="26">
        <v>9.34</v>
      </c>
      <c r="J21" s="26">
        <v>20.38</v>
      </c>
      <c r="K21" s="31">
        <f>K20+H21+G21</f>
        <v>21452.38</v>
      </c>
      <c r="M21" s="31">
        <f>H21+G21+M20</f>
        <v>14680.220000000001</v>
      </c>
    </row>
    <row r="22" spans="1:53" s="28" customFormat="1" customHeight="1">
      <c r="A22" s="48">
        <v>43212.0</v>
      </c>
      <c r="B22" s="54" t="s">
        <v>913</v>
      </c>
      <c r="C22" s="27" t="str">
        <f>D21</f>
        <v>Hirosaki</v>
      </c>
      <c r="D22" s="28" t="s">
        <v>936</v>
      </c>
      <c r="F22" s="28" t="s">
        <v>596</v>
      </c>
      <c r="H22" s="28">
        <v>17.51</v>
      </c>
      <c r="I22" s="28">
        <v>8.02</v>
      </c>
      <c r="J22" s="28">
        <v>20.34</v>
      </c>
      <c r="K22" s="31">
        <f>K21+H22+G22</f>
        <v>21469.89</v>
      </c>
      <c r="M22" s="31">
        <f>H22+G22+M21</f>
        <v>14697.730000000001</v>
      </c>
    </row>
    <row r="23" spans="1:53" s="28" customFormat="1" customHeight="1">
      <c r="A23" s="48">
        <v>43213.0</v>
      </c>
      <c r="B23" s="54" t="s">
        <v>913</v>
      </c>
      <c r="C23" s="27" t="str">
        <f>D22</f>
        <v>Hirosaki Castle</v>
      </c>
      <c r="D23" s="28" t="s">
        <v>937</v>
      </c>
      <c r="F23" s="140" t="s">
        <v>596</v>
      </c>
      <c r="H23" s="28">
        <v>41.88</v>
      </c>
      <c r="I23" s="28">
        <v>9.98</v>
      </c>
      <c r="J23" s="28">
        <v>34.56</v>
      </c>
      <c r="K23" s="31">
        <f>K22+H23+G23</f>
        <v>21511.77</v>
      </c>
      <c r="M23" s="31">
        <f>H23+G23+M22</f>
        <v>14739.61</v>
      </c>
    </row>
    <row r="24" spans="1:53" s="28" customFormat="1" customHeight="1">
      <c r="A24" s="48">
        <v>43214.0</v>
      </c>
      <c r="B24" s="54" t="s">
        <v>913</v>
      </c>
      <c r="C24" s="27" t="str">
        <f>D23</f>
        <v>Aomori</v>
      </c>
      <c r="D24" s="28" t="s">
        <v>938</v>
      </c>
      <c r="E24" s="28" t="s">
        <v>136</v>
      </c>
      <c r="F24" s="28" t="s">
        <v>939</v>
      </c>
      <c r="H24" s="28">
        <v>46.84</v>
      </c>
      <c r="I24" s="28">
        <v>10.52</v>
      </c>
      <c r="J24" s="28">
        <v>37.59</v>
      </c>
      <c r="K24" s="31">
        <f>K23+H24+G24</f>
        <v>21558.61</v>
      </c>
      <c r="M24" s="31">
        <f>H24+G24+M23</f>
        <v>14786.45</v>
      </c>
    </row>
    <row r="25" spans="1:53" s="28" customFormat="1" customHeight="1">
      <c r="A25" s="48">
        <v>43216.0</v>
      </c>
      <c r="B25" s="54" t="s">
        <v>913</v>
      </c>
      <c r="C25" s="27" t="str">
        <f>D24</f>
        <v>Noheji</v>
      </c>
      <c r="D25" s="28" t="s">
        <v>940</v>
      </c>
      <c r="F25" s="140" t="s">
        <v>596</v>
      </c>
      <c r="H25" s="28">
        <v>59.89</v>
      </c>
      <c r="I25" s="28">
        <v>12.48</v>
      </c>
      <c r="J25" s="28">
        <v>38.7</v>
      </c>
      <c r="K25" s="31">
        <f>K24+H25+G25</f>
        <v>21618.5</v>
      </c>
      <c r="M25" s="31">
        <f>H25+G25+M24</f>
        <v>14846.34</v>
      </c>
    </row>
    <row r="26" spans="1:53" customHeight="1">
      <c r="A26" s="48">
        <v>43217.0</v>
      </c>
      <c r="B26" s="54" t="s">
        <v>913</v>
      </c>
      <c r="C26" s="27" t="str">
        <f>D25</f>
        <v>Mutsu</v>
      </c>
      <c r="D26" s="27" t="s">
        <v>941</v>
      </c>
      <c r="F26" s="140" t="s">
        <v>596</v>
      </c>
      <c r="H26" s="27">
        <v>33.96</v>
      </c>
      <c r="I26" s="27">
        <v>7.49</v>
      </c>
      <c r="J26" s="27">
        <v>42.83</v>
      </c>
      <c r="K26" s="31">
        <f>K25+H26+G26</f>
        <v>21652.46</v>
      </c>
      <c r="L26" s="35" t="s">
        <v>942</v>
      </c>
      <c r="M26" s="31">
        <f>H26+G26+M25</f>
        <v>14880.3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</row>
    <row r="27" spans="1:53" s="28" customFormat="1" customHeight="1">
      <c r="A27" s="48">
        <v>43218.0</v>
      </c>
      <c r="B27" s="54" t="s">
        <v>913</v>
      </c>
      <c r="C27" s="27" t="str">
        <f>D25</f>
        <v>Mutsu</v>
      </c>
      <c r="D27" s="27" t="s">
        <v>943</v>
      </c>
      <c r="E27" s="28"/>
      <c r="H27" s="28">
        <v>43.96</v>
      </c>
      <c r="I27" s="28">
        <v>9.78</v>
      </c>
      <c r="J27" s="28">
        <v>47.65</v>
      </c>
      <c r="K27" s="31">
        <f>K26+H27+G27</f>
        <v>21696.42</v>
      </c>
      <c r="M27" s="31">
        <f>H27+G27+M26</f>
        <v>14924.259999999998</v>
      </c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</row>
    <row r="28" spans="1:53" s="28" customFormat="1" customHeight="1">
      <c r="A28" s="48">
        <v>43218.0</v>
      </c>
      <c r="B28" s="54" t="s">
        <v>913</v>
      </c>
      <c r="C28" s="27" t="str">
        <f>D27</f>
        <v>Oma</v>
      </c>
      <c r="D28" s="28" t="s">
        <v>944</v>
      </c>
      <c r="E28" s="28" t="s">
        <v>945</v>
      </c>
      <c r="H28" s="28">
        <v>0.0</v>
      </c>
      <c r="I28" s="28">
        <v>0.0</v>
      </c>
      <c r="J28" s="28">
        <v>0.0</v>
      </c>
      <c r="K28" s="31">
        <f>K27+H28+G28</f>
        <v>21696.42</v>
      </c>
      <c r="M28" s="31">
        <f>H28+G28+M27</f>
        <v>14924.259999999998</v>
      </c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</row>
    <row r="29" spans="1:53" customHeight="1">
      <c r="A29" s="48">
        <v>43218.0</v>
      </c>
      <c r="B29" s="54" t="s">
        <v>913</v>
      </c>
      <c r="C29" s="27" t="str">
        <f>D28</f>
        <v>Hakodate</v>
      </c>
      <c r="D29" s="27" t="s">
        <v>946</v>
      </c>
      <c r="F29" s="140" t="s">
        <v>596</v>
      </c>
      <c r="H29" s="28">
        <v>8.88</v>
      </c>
      <c r="I29" s="28">
        <v>9.41</v>
      </c>
      <c r="J29" s="28">
        <v>31.67</v>
      </c>
      <c r="K29" s="31">
        <f>K28+H29+G29</f>
        <v>21705.3</v>
      </c>
      <c r="M29" s="31">
        <f>H29+G29+M28</f>
        <v>14933.139999999998</v>
      </c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</row>
    <row r="30" spans="1:53" s="28" customFormat="1" ht="26.0" customHeight="1">
      <c r="A30" s="48">
        <v>43219.0</v>
      </c>
      <c r="B30" s="54" t="s">
        <v>913</v>
      </c>
      <c r="C30" s="27" t="str">
        <f>D29</f>
        <v>Hakodate Peninsula</v>
      </c>
      <c r="D30" s="139" t="s">
        <v>947</v>
      </c>
      <c r="E30" s="28"/>
      <c r="F30" s="140" t="s">
        <v>596</v>
      </c>
      <c r="H30" s="28">
        <v>42.13</v>
      </c>
      <c r="I30" s="28">
        <v>11.06</v>
      </c>
      <c r="J30" s="28">
        <v>45.31</v>
      </c>
      <c r="K30" s="31">
        <f>K29+H30+G30</f>
        <v>21747.43</v>
      </c>
      <c r="L30" s="159"/>
      <c r="M30" s="158">
        <f>H30+G30+M29</f>
        <v>14975.269999999997</v>
      </c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</row>
    <row r="31" spans="1:53" ht="26.0" customHeight="1">
      <c r="A31" s="48">
        <v>43220.0</v>
      </c>
      <c r="B31" s="54" t="s">
        <v>913</v>
      </c>
      <c r="C31" s="35" t="str">
        <f>D30</f>
        <v>Hakodate Onuma Prince Hotel grounds</v>
      </c>
      <c r="D31" s="26" t="s">
        <v>948</v>
      </c>
      <c r="E31" s="26"/>
      <c r="F31" s="140" t="s">
        <v>596</v>
      </c>
      <c r="G31" s="26"/>
      <c r="H31" s="26">
        <v>78.49</v>
      </c>
      <c r="I31" s="26">
        <v>15.17</v>
      </c>
      <c r="J31" s="26">
        <v>43.93</v>
      </c>
      <c r="K31" s="31">
        <f>K30+H31+G31</f>
        <v>21825.920000000002</v>
      </c>
      <c r="L31" s="156"/>
      <c r="M31" s="158">
        <f>H31+G31+M30</f>
        <v>15053.759999999997</v>
      </c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6"/>
      <c r="AI31" s="156"/>
      <c r="AJ31" s="156"/>
    </row>
    <row r="32" spans="1:53" customHeight="1">
      <c r="A32" s="48">
        <v>43221.0</v>
      </c>
      <c r="B32" s="54" t="s">
        <v>913</v>
      </c>
      <c r="C32" s="35" t="str">
        <f>D31</f>
        <v>Oshamambe-cho</v>
      </c>
      <c r="D32" s="26" t="s">
        <v>949</v>
      </c>
      <c r="E32" s="26"/>
      <c r="F32" s="140" t="s">
        <v>596</v>
      </c>
      <c r="G32" s="26"/>
      <c r="H32" s="26">
        <v>59.82</v>
      </c>
      <c r="I32" s="26">
        <v>9.53</v>
      </c>
      <c r="J32" s="26">
        <v>44.21</v>
      </c>
      <c r="K32" s="31">
        <f>K31+H32+G32</f>
        <v>21885.74</v>
      </c>
      <c r="L32" s="156"/>
      <c r="M32" s="158">
        <f>H32+G32+M31</f>
        <v>15113.579999999996</v>
      </c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6"/>
      <c r="AI32" s="156"/>
      <c r="AJ32" s="156"/>
    </row>
    <row r="33" spans="1:53" customHeight="1">
      <c r="A33" s="48">
        <v>43222.0</v>
      </c>
      <c r="B33" s="54" t="s">
        <v>913</v>
      </c>
      <c r="C33" s="35" t="str">
        <f>D32</f>
        <v>Sobetsu</v>
      </c>
      <c r="D33" s="26" t="s">
        <v>950</v>
      </c>
      <c r="E33" s="28" t="s">
        <v>136</v>
      </c>
      <c r="F33" s="26" t="s">
        <v>951</v>
      </c>
      <c r="G33" s="26"/>
      <c r="H33" s="26">
        <v>23.11</v>
      </c>
      <c r="I33" s="26">
        <v>7.9</v>
      </c>
      <c r="J33" s="26">
        <v>36.5</v>
      </c>
      <c r="K33" s="31">
        <f>K32+H33+G33</f>
        <v>21908.850000000002</v>
      </c>
      <c r="L33" s="156"/>
      <c r="M33" s="158">
        <f>H33+G33+M32</f>
        <v>15136.689999999997</v>
      </c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</row>
    <row r="34" spans="1:53" customHeight="1">
      <c r="A34" s="48">
        <v>43224.0</v>
      </c>
      <c r="B34" s="54" t="s">
        <v>913</v>
      </c>
      <c r="C34" s="35" t="str">
        <f>D33</f>
        <v>Balaju</v>
      </c>
      <c r="D34" s="26" t="s">
        <v>952</v>
      </c>
      <c r="E34" s="26"/>
      <c r="F34" s="54" t="s">
        <v>596</v>
      </c>
      <c r="G34" s="26"/>
      <c r="H34" s="26">
        <v>58.77</v>
      </c>
      <c r="I34" s="26">
        <v>12.06</v>
      </c>
      <c r="J34" s="26">
        <v>45.45</v>
      </c>
      <c r="K34" s="31">
        <f>K33+H34+G34</f>
        <v>21967.620000000003</v>
      </c>
      <c r="L34" s="156"/>
      <c r="M34" s="158">
        <f>H34+G34+M33</f>
        <v>15195.459999999997</v>
      </c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</row>
    <row r="35" spans="1:53" customHeight="1">
      <c r="A35" s="48">
        <v>43225.0</v>
      </c>
      <c r="B35" s="54" t="s">
        <v>913</v>
      </c>
      <c r="C35" s="35" t="str">
        <f>D34</f>
        <v>Kashima</v>
      </c>
      <c r="D35" s="26" t="s">
        <v>953</v>
      </c>
      <c r="E35" s="26" t="s">
        <v>136</v>
      </c>
      <c r="F35" s="26" t="s">
        <v>954</v>
      </c>
      <c r="G35" s="26"/>
      <c r="H35" s="26">
        <v>51.3</v>
      </c>
      <c r="I35" s="26">
        <v>11.55</v>
      </c>
      <c r="J35" s="26">
        <v>34.15</v>
      </c>
      <c r="K35" s="31">
        <f>K34+H35+G35</f>
        <v>22018.920000000002</v>
      </c>
      <c r="L35" s="156"/>
      <c r="M35" s="158">
        <f>H35+G35+M34</f>
        <v>15246.759999999997</v>
      </c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</row>
    <row r="36" spans="1:53" s="28" customFormat="1" ht="26.0" customHeight="1">
      <c r="A36" s="48">
        <v>43227.0</v>
      </c>
      <c r="B36" s="54" t="s">
        <v>913</v>
      </c>
      <c r="C36" s="35" t="str">
        <f>D35</f>
        <v>Sapporo</v>
      </c>
      <c r="D36" s="27" t="s">
        <v>955</v>
      </c>
      <c r="E36" s="27"/>
      <c r="F36" s="144" t="s">
        <v>956</v>
      </c>
      <c r="G36" s="26"/>
      <c r="H36" s="26">
        <v>23.41</v>
      </c>
      <c r="I36" s="26">
        <v>9.6</v>
      </c>
      <c r="J36" s="26">
        <v>23.55</v>
      </c>
      <c r="K36" s="31">
        <f>K35+H36+G36</f>
        <v>22042.33</v>
      </c>
      <c r="L36" s="159"/>
      <c r="M36" s="158">
        <f>H36+G36+M35</f>
        <v>15270.169999999996</v>
      </c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  <row r="37" spans="1:53" s="28" customFormat="1" customHeight="1">
      <c r="A37" s="48">
        <v>43228.0</v>
      </c>
      <c r="B37" s="54" t="s">
        <v>913</v>
      </c>
      <c r="C37" s="35" t="str">
        <f>D36</f>
        <v>Shin-Sapporo</v>
      </c>
      <c r="D37" s="27" t="s">
        <v>957</v>
      </c>
      <c r="E37" s="27" t="s">
        <v>958</v>
      </c>
      <c r="F37" s="54" t="s">
        <v>596</v>
      </c>
      <c r="G37" s="26"/>
      <c r="H37" s="28">
        <v>0.0</v>
      </c>
      <c r="I37" s="28">
        <v>0.0</v>
      </c>
      <c r="J37" s="28">
        <v>0.0</v>
      </c>
      <c r="K37" s="31">
        <f>K36+H37+G37</f>
        <v>22042.33</v>
      </c>
      <c r="L37" s="159"/>
      <c r="M37" s="158">
        <f>H37+G37+M36</f>
        <v>15270.169999999996</v>
      </c>
      <c r="N37" s="159"/>
      <c r="O37" s="159"/>
      <c r="P37" s="159"/>
      <c r="Q37" s="159"/>
      <c r="R37" s="159"/>
    </row>
    <row r="38" spans="1:53" s="28" customFormat="1" ht="38.65" customHeight="1">
      <c r="A38" s="48">
        <v>43229.0</v>
      </c>
      <c r="B38" s="54" t="s">
        <v>913</v>
      </c>
      <c r="C38" s="35" t="str">
        <f>D37</f>
        <v>Shintoku</v>
      </c>
      <c r="D38" s="27" t="s">
        <v>959</v>
      </c>
      <c r="E38" s="27"/>
      <c r="F38" s="144" t="s">
        <v>960</v>
      </c>
      <c r="G38" s="26"/>
      <c r="H38" s="28">
        <v>0.0</v>
      </c>
      <c r="I38" s="28">
        <v>0.0</v>
      </c>
      <c r="J38" s="28">
        <v>0.0</v>
      </c>
      <c r="K38" s="31">
        <f>K37+H38+G38</f>
        <v>22042.33</v>
      </c>
      <c r="L38" s="159"/>
      <c r="M38" s="158">
        <f>H38+G38+M37</f>
        <v>15270.169999999996</v>
      </c>
      <c r="N38" s="159"/>
      <c r="O38" s="159"/>
      <c r="P38" s="159"/>
      <c r="Q38" s="159"/>
      <c r="R38" s="159"/>
    </row>
    <row r="39" spans="1:53" s="28" customFormat="1" ht="26.0" customHeight="1">
      <c r="A39" s="48">
        <v>43230.0</v>
      </c>
      <c r="B39" s="54" t="s">
        <v>913</v>
      </c>
      <c r="C39" s="35" t="str">
        <f>D38</f>
        <v>Lake Kussharo</v>
      </c>
      <c r="D39" s="35" t="s">
        <v>961</v>
      </c>
      <c r="E39" s="26" t="s">
        <v>136</v>
      </c>
      <c r="F39" s="144" t="s">
        <v>962</v>
      </c>
      <c r="G39" s="26"/>
      <c r="H39" s="28">
        <v>0.0</v>
      </c>
      <c r="I39" s="28">
        <v>0.0</v>
      </c>
      <c r="J39" s="28">
        <v>0.0</v>
      </c>
      <c r="K39" s="31">
        <f>K38+H39+G39</f>
        <v>22042.33</v>
      </c>
      <c r="L39" s="159"/>
      <c r="M39" s="158">
        <f>H39+G39+M38</f>
        <v>15270.169999999996</v>
      </c>
      <c r="N39" s="159"/>
      <c r="O39" s="159"/>
      <c r="P39" s="159"/>
      <c r="Q39" s="159"/>
      <c r="R39" s="159"/>
    </row>
    <row r="40" spans="1:53" ht="26.0" customHeight="1">
      <c r="A40" s="48">
        <v>43232.0</v>
      </c>
      <c r="B40" s="54" t="s">
        <v>913</v>
      </c>
      <c r="C40" s="35" t="str">
        <f>D39</f>
        <v>Utoro, Shiretoko National Park</v>
      </c>
      <c r="D40" s="27" t="s">
        <v>963</v>
      </c>
      <c r="E40" s="27"/>
      <c r="F40" s="26" t="s">
        <v>964</v>
      </c>
      <c r="G40" s="26"/>
      <c r="H40" s="28">
        <v>0.0</v>
      </c>
      <c r="I40" s="28">
        <v>0.0</v>
      </c>
      <c r="J40" s="28">
        <v>0.0</v>
      </c>
      <c r="K40" s="31">
        <f>K39+H40+G40</f>
        <v>22042.33</v>
      </c>
      <c r="L40" s="156"/>
      <c r="M40" s="158">
        <f>H40+G40+M39</f>
        <v>15270.169999999996</v>
      </c>
      <c r="N40" s="156"/>
      <c r="O40" s="156"/>
      <c r="P40" s="156"/>
      <c r="Q40" s="156"/>
      <c r="R40" s="156"/>
    </row>
    <row r="41" spans="1:53" s="28" customFormat="1" ht="26.0" customHeight="1">
      <c r="A41" s="48">
        <v>43233.0</v>
      </c>
      <c r="B41" s="54" t="s">
        <v>913</v>
      </c>
      <c r="C41" s="35" t="str">
        <f>D40</f>
        <v>Rausu</v>
      </c>
      <c r="D41" s="35" t="s">
        <v>965</v>
      </c>
      <c r="E41" s="27"/>
      <c r="F41" s="26" t="s">
        <v>966</v>
      </c>
      <c r="G41" s="26"/>
      <c r="H41" s="28">
        <v>0.0</v>
      </c>
      <c r="I41" s="28">
        <v>0.0</v>
      </c>
      <c r="J41" s="28">
        <v>0.0</v>
      </c>
      <c r="K41" s="31">
        <f>K40+H41+G41</f>
        <v>22042.33</v>
      </c>
      <c r="L41" s="159"/>
      <c r="M41" s="158">
        <f>H41+G41+M40</f>
        <v>15270.169999999996</v>
      </c>
      <c r="N41" s="159"/>
      <c r="O41" s="159"/>
      <c r="P41" s="159"/>
      <c r="Q41" s="159"/>
      <c r="R41" s="159"/>
    </row>
    <row r="42" spans="1:53" s="28" customFormat="1" customHeight="1">
      <c r="A42" s="48">
        <v>43234.0</v>
      </c>
      <c r="B42" s="54" t="s">
        <v>913</v>
      </c>
      <c r="C42" s="35" t="str">
        <f>D41</f>
        <v>Nishikagura Camping ground, outskirts of Asahikawa</v>
      </c>
      <c r="D42" s="27" t="s">
        <v>955</v>
      </c>
      <c r="E42" s="27"/>
      <c r="F42" s="144" t="s">
        <v>956</v>
      </c>
      <c r="H42" s="28">
        <v>0.0</v>
      </c>
      <c r="I42" s="28">
        <v>0.0</v>
      </c>
      <c r="J42" s="28">
        <v>0.0</v>
      </c>
      <c r="K42" s="31">
        <f>K41+H42+G42</f>
        <v>22042.33</v>
      </c>
      <c r="L42" s="159"/>
      <c r="M42" s="158">
        <f>H42+G42+M41</f>
        <v>15270.169999999996</v>
      </c>
      <c r="N42" s="159"/>
      <c r="O42" s="159"/>
      <c r="P42" s="159"/>
      <c r="Q42" s="159"/>
      <c r="R42" s="159"/>
    </row>
    <row r="43" spans="1:53" s="28" customFormat="1" ht="26.0" customHeight="1">
      <c r="A43" s="48">
        <v>43235.0</v>
      </c>
      <c r="B43" s="54" t="s">
        <v>913</v>
      </c>
      <c r="C43" s="35" t="str">
        <f>D42</f>
        <v>Shin-Sapporo</v>
      </c>
      <c r="D43" s="27" t="s">
        <v>967</v>
      </c>
      <c r="E43" s="27"/>
      <c r="F43" s="145" t="s">
        <v>968</v>
      </c>
      <c r="H43" s="28">
        <v>60.65</v>
      </c>
      <c r="I43" s="28">
        <v>10.72</v>
      </c>
      <c r="J43" s="28">
        <v>31.95</v>
      </c>
      <c r="K43" s="31">
        <f>K42+H43+G43</f>
        <v>22102.980000000003</v>
      </c>
      <c r="L43" s="159"/>
      <c r="M43" s="158">
        <f>H43+G43+M42</f>
        <v>15330.819999999996</v>
      </c>
      <c r="N43" s="159"/>
      <c r="O43" s="159"/>
      <c r="P43" s="159"/>
      <c r="Q43" s="159"/>
      <c r="R43" s="159"/>
    </row>
    <row r="44" spans="1:53" s="28" customFormat="1" customHeight="1">
      <c r="A44" s="48">
        <v>43236.0</v>
      </c>
      <c r="B44" s="54" t="s">
        <v>913</v>
      </c>
      <c r="C44" s="35"/>
      <c r="D44" s="27" t="s">
        <v>969</v>
      </c>
      <c r="E44" s="27"/>
      <c r="F44" s="28" t="s">
        <v>970</v>
      </c>
      <c r="H44" s="28">
        <v>0.0</v>
      </c>
      <c r="I44" s="28">
        <v>0.0</v>
      </c>
      <c r="J44" s="28">
        <v>0.0</v>
      </c>
      <c r="K44" s="31">
        <f>K43+H44+G44</f>
        <v>22102.980000000003</v>
      </c>
      <c r="L44" s="159"/>
      <c r="M44" s="158">
        <f>H44+G44+M43</f>
        <v>15330.819999999996</v>
      </c>
      <c r="N44" s="159"/>
      <c r="O44" s="159"/>
      <c r="P44" s="159"/>
      <c r="Q44" s="159"/>
      <c r="R44" s="159"/>
    </row>
    <row r="45" spans="1:53" s="28" customFormat="1" customHeight="1">
      <c r="A45" s="48">
        <v>43236.0</v>
      </c>
      <c r="B45" s="54" t="s">
        <v>913</v>
      </c>
      <c r="C45" s="35" t="str">
        <f>D44</f>
        <v>Oarai Ferry Terminal </v>
      </c>
      <c r="D45" s="27" t="s">
        <v>971</v>
      </c>
      <c r="E45" s="27"/>
      <c r="F45" s="28" t="s">
        <v>596</v>
      </c>
      <c r="H45" s="28">
        <v>22.21</v>
      </c>
      <c r="I45" s="28">
        <v>9.6</v>
      </c>
      <c r="J45" s="28">
        <v>38.9</v>
      </c>
      <c r="K45" s="31">
        <f>K44+H45+G45</f>
        <v>22125.190000000002</v>
      </c>
      <c r="L45" s="159"/>
      <c r="M45" s="158">
        <f>H45+G45+M44</f>
        <v>15353.029999999995</v>
      </c>
      <c r="N45" s="159"/>
      <c r="O45" s="159"/>
      <c r="P45" s="159"/>
      <c r="Q45" s="159"/>
      <c r="R45" s="159"/>
    </row>
    <row r="46" spans="1:53" s="28" customFormat="1" customHeight="1">
      <c r="A46" s="48">
        <v>43237.0</v>
      </c>
      <c r="B46" s="54" t="s">
        <v>913</v>
      </c>
      <c r="C46" s="35" t="str">
        <f>D45</f>
        <v>Ibaraki</v>
      </c>
      <c r="D46" s="27" t="s">
        <v>972</v>
      </c>
      <c r="E46" s="27"/>
      <c r="F46" s="140" t="s">
        <v>596</v>
      </c>
      <c r="H46" s="28">
        <v>81.16</v>
      </c>
      <c r="I46" s="28">
        <v>11.2</v>
      </c>
      <c r="J46" s="28">
        <v>37.1</v>
      </c>
      <c r="K46" s="31">
        <f>K45+H46+G46</f>
        <v>22206.350000000002</v>
      </c>
      <c r="L46" s="159"/>
      <c r="M46" s="158">
        <f>H46+G46+M45</f>
        <v>15434.189999999995</v>
      </c>
      <c r="N46" s="159"/>
      <c r="O46" s="159"/>
      <c r="P46" s="159"/>
      <c r="Q46" s="159"/>
      <c r="R46" s="159"/>
    </row>
    <row r="47" spans="1:53" s="28" customFormat="1" customHeight="1">
      <c r="A47" s="48">
        <v>43238.0</v>
      </c>
      <c r="B47" s="54" t="s">
        <v>913</v>
      </c>
      <c r="C47" s="35" t="str">
        <f>D46</f>
        <v>Kanamachi</v>
      </c>
      <c r="D47" s="28" t="s">
        <v>973</v>
      </c>
      <c r="E47" s="27"/>
      <c r="F47" s="140" t="s">
        <v>596</v>
      </c>
      <c r="H47" s="28">
        <v>32.3</v>
      </c>
      <c r="I47" s="28">
        <v>8.89</v>
      </c>
      <c r="J47" s="28">
        <v>26.71</v>
      </c>
      <c r="K47" s="31">
        <f>K46+H47+G47</f>
        <v>22238.65</v>
      </c>
      <c r="L47" s="159"/>
      <c r="M47" s="158">
        <f>H47+G47+M46</f>
        <v>15466.489999999994</v>
      </c>
      <c r="N47" s="159"/>
      <c r="O47" s="159"/>
      <c r="P47" s="159"/>
      <c r="Q47" s="159"/>
      <c r="R47" s="159"/>
    </row>
    <row r="48" spans="1:53" s="28" customFormat="1" customHeight="1">
      <c r="A48" s="48">
        <v>43239.0</v>
      </c>
      <c r="B48" s="54" t="s">
        <v>913</v>
      </c>
      <c r="C48" s="35" t="str">
        <f>D47</f>
        <v>Tokyo</v>
      </c>
      <c r="D48" s="27" t="s">
        <v>974</v>
      </c>
      <c r="E48" s="27"/>
      <c r="F48" s="140" t="s">
        <v>596</v>
      </c>
      <c r="G48" s="28"/>
      <c r="H48" s="28">
        <v>27.26</v>
      </c>
      <c r="I48" s="28">
        <v>7.44</v>
      </c>
      <c r="J48" s="28">
        <v>28.23</v>
      </c>
      <c r="K48" s="31">
        <f>K47+H48+G48</f>
        <v>22265.91</v>
      </c>
      <c r="L48" s="159"/>
      <c r="M48" s="158">
        <f>H48+G48+M47</f>
        <v>15493.749999999995</v>
      </c>
      <c r="N48" s="159"/>
      <c r="O48" s="159"/>
      <c r="P48" s="159"/>
      <c r="Q48" s="159"/>
      <c r="R48" s="159"/>
    </row>
    <row r="49" spans="1:53" s="28" customFormat="1" customHeight="1">
      <c r="A49" s="48">
        <v>43240.0</v>
      </c>
      <c r="B49" s="54" t="s">
        <v>913</v>
      </c>
      <c r="C49" s="35" t="str">
        <f>D48</f>
        <v>Edogawabashi</v>
      </c>
      <c r="D49" s="27" t="s">
        <v>975</v>
      </c>
      <c r="E49" s="27"/>
      <c r="F49" s="28" t="s">
        <v>596</v>
      </c>
      <c r="G49" s="28"/>
      <c r="H49" s="28">
        <v>27.82</v>
      </c>
      <c r="I49" s="28">
        <v>9.0</v>
      </c>
      <c r="J49" s="28">
        <v>30.5</v>
      </c>
      <c r="K49" s="31">
        <f>K48+H49+G49</f>
        <v>22293.73</v>
      </c>
      <c r="L49" s="159"/>
      <c r="M49" s="158">
        <f>H49+G49+M48</f>
        <v>15521.569999999994</v>
      </c>
      <c r="N49" s="159"/>
      <c r="O49" s="159"/>
      <c r="P49" s="159"/>
      <c r="Q49" s="159"/>
      <c r="R49" s="159"/>
    </row>
    <row r="50" spans="1:53" s="28" customFormat="1" customHeight="1">
      <c r="A50" s="48">
        <v>43241.0</v>
      </c>
      <c r="B50" s="54" t="s">
        <v>913</v>
      </c>
      <c r="C50" s="35" t="str">
        <f>D49</f>
        <v>Yaguchi</v>
      </c>
      <c r="D50" s="28" t="s">
        <v>976</v>
      </c>
      <c r="F50" s="28" t="s">
        <v>596</v>
      </c>
      <c r="H50" s="28">
        <v>31.36</v>
      </c>
      <c r="I50" s="28">
        <v>8.75</v>
      </c>
      <c r="J50" s="28">
        <v>27.54</v>
      </c>
      <c r="K50" s="31">
        <f>K49+H50+G50</f>
        <v>22325.09</v>
      </c>
      <c r="L50" s="159"/>
      <c r="M50" s="158">
        <f>H50+G50+M49</f>
        <v>15552.929999999995</v>
      </c>
      <c r="N50" s="159"/>
      <c r="O50" s="159"/>
      <c r="P50" s="159"/>
      <c r="Q50" s="159"/>
      <c r="R50" s="159"/>
    </row>
    <row r="51" spans="1:53" s="28" customFormat="1" ht="26.0" customHeight="1">
      <c r="A51" s="48">
        <v>43242.0</v>
      </c>
      <c r="B51" s="54" t="s">
        <v>913</v>
      </c>
      <c r="C51" s="35" t="str">
        <f>D50</f>
        <v>Hommoku Makado</v>
      </c>
      <c r="D51" s="28" t="s">
        <v>977</v>
      </c>
      <c r="E51" s="26" t="s">
        <v>136</v>
      </c>
      <c r="F51" s="139" t="s">
        <v>978</v>
      </c>
      <c r="H51" s="28">
        <v>44.65</v>
      </c>
      <c r="I51" s="28">
        <v>10.24</v>
      </c>
      <c r="J51" s="28">
        <v>39.52</v>
      </c>
      <c r="K51" s="31">
        <f>K50+H51+G51</f>
        <v>22369.74</v>
      </c>
      <c r="L51" s="161" t="s">
        <v>979</v>
      </c>
      <c r="M51" s="158">
        <f>H51+G51+M50</f>
        <v>15597.579999999994</v>
      </c>
      <c r="N51" s="159"/>
      <c r="O51" s="159"/>
      <c r="P51" s="159"/>
      <c r="Q51" s="159"/>
      <c r="R51" s="159"/>
    </row>
    <row r="52" spans="1:53" s="28" customFormat="1" customHeight="1">
      <c r="A52" s="48">
        <v>43244.0</v>
      </c>
      <c r="B52" s="54" t="s">
        <v>913</v>
      </c>
      <c r="C52" s="35" t="str">
        <f>D51</f>
        <v>Hadano</v>
      </c>
      <c r="D52" s="28" t="s">
        <v>980</v>
      </c>
      <c r="E52" s="27"/>
      <c r="F52" s="28" t="s">
        <v>596</v>
      </c>
      <c r="H52" s="28">
        <v>52.27</v>
      </c>
      <c r="I52" s="28">
        <v>7.4</v>
      </c>
      <c r="J52" s="28">
        <v>54.3</v>
      </c>
      <c r="K52" s="31">
        <f>K51+H52+G52</f>
        <v>22422.010000000002</v>
      </c>
      <c r="L52" s="159" t="s">
        <v>981</v>
      </c>
      <c r="M52" s="158">
        <f>H52+G52+M51</f>
        <v>15649.849999999995</v>
      </c>
      <c r="N52" s="159"/>
      <c r="O52" s="159"/>
      <c r="P52" s="159"/>
      <c r="Q52" s="159"/>
      <c r="R52" s="159"/>
    </row>
    <row r="53" spans="1:53" s="28" customFormat="1" customHeight="1">
      <c r="A53" s="48">
        <v>43245.0</v>
      </c>
      <c r="B53" s="54" t="s">
        <v>913</v>
      </c>
      <c r="C53" s="35" t="str">
        <f>D52</f>
        <v>Yamanakako</v>
      </c>
      <c r="D53" s="28" t="s">
        <v>982</v>
      </c>
      <c r="E53" s="27"/>
      <c r="F53" s="28" t="s">
        <v>596</v>
      </c>
      <c r="H53" s="28">
        <v>35.0</v>
      </c>
      <c r="I53" s="28">
        <v>9.75</v>
      </c>
      <c r="J53" s="28">
        <v>43.1</v>
      </c>
      <c r="K53" s="31">
        <f>K52+H53+G53</f>
        <v>22457.010000000002</v>
      </c>
      <c r="L53" s="159"/>
      <c r="M53" s="158">
        <f>H53+G53+M52</f>
        <v>15684.849999999995</v>
      </c>
      <c r="N53" s="159"/>
      <c r="O53" s="159"/>
      <c r="P53" s="159"/>
      <c r="Q53" s="159"/>
      <c r="R53" s="159"/>
    </row>
    <row r="54" spans="1:53" s="28" customFormat="1" customHeight="1">
      <c r="A54" s="48">
        <v>43246.0</v>
      </c>
      <c r="B54" s="54" t="s">
        <v>913</v>
      </c>
      <c r="C54" s="35" t="str">
        <f>D53</f>
        <v>Lake Saiko</v>
      </c>
      <c r="D54" s="28" t="s">
        <v>983</v>
      </c>
      <c r="F54" s="28" t="s">
        <v>596</v>
      </c>
      <c r="H54" s="28">
        <v>75.03</v>
      </c>
      <c r="I54" s="28">
        <v>14.0</v>
      </c>
      <c r="J54" s="28">
        <v>53.6</v>
      </c>
      <c r="K54" s="31">
        <f>K53+H54+G54</f>
        <v>22532.04</v>
      </c>
      <c r="L54" s="159" t="s">
        <v>984</v>
      </c>
      <c r="M54" s="158">
        <f>H54+G54+M53</f>
        <v>15759.879999999996</v>
      </c>
      <c r="N54" s="159"/>
      <c r="O54" s="159"/>
      <c r="P54" s="159"/>
      <c r="Q54" s="159"/>
      <c r="R54" s="159"/>
    </row>
    <row r="55" spans="1:53" s="28" customFormat="1" customHeight="1">
      <c r="A55" s="48">
        <v>43247.0</v>
      </c>
      <c r="B55" s="54" t="s">
        <v>913</v>
      </c>
      <c r="C55" s="35" t="str">
        <f>D54</f>
        <v>Shimizu</v>
      </c>
      <c r="D55" s="28" t="s">
        <v>985</v>
      </c>
      <c r="E55" s="27"/>
      <c r="F55" s="28" t="s">
        <v>596</v>
      </c>
      <c r="H55" s="28">
        <v>83.21</v>
      </c>
      <c r="I55" s="28">
        <v>10.75</v>
      </c>
      <c r="J55" s="28">
        <v>45.72</v>
      </c>
      <c r="K55" s="31">
        <f>K54+H55+G55</f>
        <v>22615.25</v>
      </c>
      <c r="L55" s="159"/>
      <c r="M55" s="158">
        <f>H55+G55+M54</f>
        <v>15843.089999999995</v>
      </c>
      <c r="N55" s="159"/>
      <c r="O55" s="159"/>
      <c r="P55" s="159"/>
      <c r="Q55" s="159"/>
      <c r="R55" s="159"/>
    </row>
    <row r="56" spans="1:53" s="28" customFormat="1" customHeight="1">
      <c r="A56" s="48">
        <v>43248.0</v>
      </c>
      <c r="B56" s="54" t="s">
        <v>913</v>
      </c>
      <c r="C56" s="35" t="str">
        <f>D55</f>
        <v>Fujikawaguchiko Machi</v>
      </c>
      <c r="D56" s="28" t="s">
        <v>986</v>
      </c>
      <c r="E56" s="27"/>
      <c r="F56" s="28" t="s">
        <v>987</v>
      </c>
      <c r="H56" s="28">
        <v>60.49</v>
      </c>
      <c r="I56" s="28">
        <v>12.47</v>
      </c>
      <c r="J56" s="28">
        <v>36.36</v>
      </c>
      <c r="K56" s="31">
        <f>K55+H56+G56</f>
        <v>22675.74</v>
      </c>
      <c r="M56" s="31">
        <f>H56+G56+M55</f>
        <v>15903.579999999994</v>
      </c>
    </row>
    <row r="57" spans="1:53" s="28" customFormat="1">
      <c r="A57" s="48">
        <v>43249.0</v>
      </c>
      <c r="B57" s="54" t="s">
        <v>913</v>
      </c>
      <c r="C57" s="35" t="str">
        <f>D56</f>
        <v>Toyohashi</v>
      </c>
      <c r="D57" s="28" t="s">
        <v>988</v>
      </c>
      <c r="E57" s="28" t="s">
        <v>52</v>
      </c>
      <c r="F57" s="28" t="s">
        <v>989</v>
      </c>
      <c r="H57" s="28">
        <v>0.0</v>
      </c>
      <c r="I57" s="28">
        <v>0.0</v>
      </c>
      <c r="J57" s="28">
        <v>0.0</v>
      </c>
      <c r="K57" s="31">
        <f>K56+H57+G57</f>
        <v>22675.74</v>
      </c>
      <c r="M57" s="31">
        <f>H57+G57+M56</f>
        <v>15903.579999999994</v>
      </c>
    </row>
    <row r="58" spans="1:53" s="28" customFormat="1" customHeight="1">
      <c r="A58" s="48">
        <v>43251.0</v>
      </c>
      <c r="B58" s="54" t="s">
        <v>913</v>
      </c>
      <c r="C58" s="35" t="str">
        <f>D57</f>
        <v>Himeji</v>
      </c>
      <c r="D58" s="28" t="s">
        <v>990</v>
      </c>
      <c r="E58" s="28" t="s">
        <v>52</v>
      </c>
      <c r="F58" s="28" t="s">
        <v>991</v>
      </c>
      <c r="H58" s="28">
        <v>0.0</v>
      </c>
      <c r="I58" s="28">
        <v>0.0</v>
      </c>
      <c r="J58" s="28">
        <v>0.0</v>
      </c>
      <c r="K58" s="31">
        <f>K57+H58+G58</f>
        <v>22675.74</v>
      </c>
      <c r="M58" s="31">
        <f>H58+G58+M57</f>
        <v>15903.579999999994</v>
      </c>
    </row>
    <row r="59" spans="1:53" s="28" customFormat="1" customHeight="1">
      <c r="A59" s="48">
        <v>43253.0</v>
      </c>
      <c r="B59" s="54" t="s">
        <v>913</v>
      </c>
      <c r="C59" s="35" t="str">
        <f>D58</f>
        <v>Takamatsu</v>
      </c>
      <c r="D59" s="28" t="s">
        <v>992</v>
      </c>
      <c r="E59" s="28" t="s">
        <v>52</v>
      </c>
      <c r="F59" s="28" t="s">
        <v>993</v>
      </c>
      <c r="H59" s="28">
        <v>0.0</v>
      </c>
      <c r="I59" s="28">
        <v>0.0</v>
      </c>
      <c r="J59" s="28">
        <v>0.0</v>
      </c>
      <c r="K59" s="31">
        <f>K58+H59+G59</f>
        <v>22675.74</v>
      </c>
      <c r="M59" s="31">
        <f>H59+G59+M58</f>
        <v>15903.579999999994</v>
      </c>
    </row>
    <row r="60" spans="1:53" s="28" customFormat="1" customHeight="1">
      <c r="A60" s="48">
        <v>43255.0</v>
      </c>
      <c r="B60" s="54" t="s">
        <v>913</v>
      </c>
      <c r="C60" s="35" t="str">
        <f>D59</f>
        <v>Hiroshima</v>
      </c>
      <c r="D60" s="28" t="s">
        <v>994</v>
      </c>
      <c r="E60" s="28" t="s">
        <v>995</v>
      </c>
      <c r="F60" s="28" t="s">
        <v>996</v>
      </c>
      <c r="H60" s="28">
        <v>0.0</v>
      </c>
      <c r="I60" s="28">
        <v>0.0</v>
      </c>
      <c r="J60" s="28">
        <v>0.0</v>
      </c>
      <c r="K60" s="31">
        <f>K59+H60+G60</f>
        <v>22675.74</v>
      </c>
      <c r="M60" s="31">
        <f>H60+G60+M59</f>
        <v>15903.579999999994</v>
      </c>
    </row>
    <row r="61" spans="1:53" s="28" customFormat="1" customHeight="1">
      <c r="A61" s="48">
        <v>43257.0</v>
      </c>
      <c r="B61" s="54" t="s">
        <v>913</v>
      </c>
      <c r="C61" s="35" t="str">
        <f>D60</f>
        <v>Miyajima</v>
      </c>
      <c r="D61" s="28" t="s">
        <v>992</v>
      </c>
      <c r="E61" s="28" t="s">
        <v>997</v>
      </c>
      <c r="F61" s="28" t="s">
        <v>993</v>
      </c>
      <c r="H61" s="28">
        <v>0.0</v>
      </c>
      <c r="I61" s="28">
        <v>0.0</v>
      </c>
      <c r="J61" s="28">
        <v>0.0</v>
      </c>
      <c r="K61" s="31">
        <f>K60+H61+G61</f>
        <v>22675.74</v>
      </c>
      <c r="M61" s="31">
        <f>H61+G61+M60</f>
        <v>15903.579999999994</v>
      </c>
    </row>
    <row r="62" spans="1:53" s="28" customFormat="1" customHeight="1">
      <c r="A62" s="48">
        <v>43258.0</v>
      </c>
      <c r="B62" s="54" t="s">
        <v>913</v>
      </c>
      <c r="C62" s="35" t="str">
        <f>D61</f>
        <v>Hiroshima</v>
      </c>
      <c r="D62" s="28" t="s">
        <v>998</v>
      </c>
      <c r="E62" s="28" t="s">
        <v>520</v>
      </c>
      <c r="F62" s="28" t="s">
        <v>999</v>
      </c>
      <c r="G62" s="28"/>
      <c r="H62" s="28">
        <v>0.0</v>
      </c>
      <c r="I62" s="28">
        <v>0.0</v>
      </c>
      <c r="J62" s="28">
        <v>0.0</v>
      </c>
      <c r="K62" s="31">
        <f>K61+H62+G62</f>
        <v>22675.74</v>
      </c>
      <c r="M62" s="31">
        <f>H62+G62+M61</f>
        <v>15903.579999999994</v>
      </c>
    </row>
    <row r="63" spans="1:53" s="28" customFormat="1" customHeight="1">
      <c r="A63" s="48">
        <v>43261.0</v>
      </c>
      <c r="B63" s="54" t="s">
        <v>913</v>
      </c>
      <c r="C63" s="35" t="str">
        <f>D62</f>
        <v>Kyoto</v>
      </c>
      <c r="D63" s="28" t="s">
        <v>1000</v>
      </c>
      <c r="E63" s="140" t="s">
        <v>136</v>
      </c>
      <c r="F63" s="28" t="s">
        <v>987</v>
      </c>
      <c r="G63" s="28"/>
      <c r="H63" s="28">
        <v>0.0</v>
      </c>
      <c r="I63" s="28">
        <v>0.0</v>
      </c>
      <c r="J63" s="28">
        <v>0.0</v>
      </c>
      <c r="K63" s="31">
        <f>K62+H63+G63</f>
        <v>22675.74</v>
      </c>
      <c r="M63" s="31">
        <f>H63+G63+M62</f>
        <v>15903.579999999994</v>
      </c>
    </row>
    <row r="64" spans="1:53" customHeight="1">
      <c r="A64" s="48">
        <v>43262.0</v>
      </c>
      <c r="B64" s="27"/>
      <c r="C64" s="27"/>
      <c r="D64" s="27"/>
      <c r="E64" s="27"/>
      <c r="F64" s="27"/>
      <c r="G64" s="27"/>
      <c r="H64" s="27"/>
      <c r="I64" s="27"/>
      <c r="J64" s="27"/>
      <c r="K64" s="31">
        <f>K63+H64+G64</f>
        <v>22675.74</v>
      </c>
      <c r="M64" s="31">
        <f>H64+G64+M63</f>
        <v>15903.579999999994</v>
      </c>
    </row>
    <row r="65" spans="1:53" s="28" customFormat="1" customHeight="1">
      <c r="A65" s="48">
        <v>43263.0</v>
      </c>
      <c r="B65" s="28"/>
      <c r="C65" s="28"/>
      <c r="D65" s="28"/>
      <c r="E65" s="28"/>
      <c r="F65" s="28"/>
      <c r="G65" s="28"/>
      <c r="H65" s="28"/>
      <c r="I65" s="28"/>
      <c r="J65" s="28"/>
      <c r="K65" s="31">
        <f>K64+H65+G65</f>
        <v>22675.74</v>
      </c>
      <c r="M65" s="31">
        <f>H65+G65+M64</f>
        <v>15903.579999999994</v>
      </c>
    </row>
    <row r="66" spans="1:53" s="28" customFormat="1" customHeight="1">
      <c r="A66" s="48">
        <v>43264.0</v>
      </c>
      <c r="B66" s="28"/>
      <c r="C66" s="28"/>
      <c r="D66" s="28"/>
      <c r="E66" s="28"/>
      <c r="F66" s="28"/>
      <c r="G66" s="28"/>
      <c r="H66" s="28"/>
      <c r="I66" s="28"/>
      <c r="J66" s="28"/>
      <c r="K66" s="31">
        <f>K65+H66+G66</f>
        <v>22675.74</v>
      </c>
      <c r="M66" s="31">
        <f>H66+G66+M65</f>
        <v>15903.579999999994</v>
      </c>
    </row>
    <row r="67" spans="1:53" s="28" customFormat="1" customHeight="1">
      <c r="A67" s="48">
        <v>43265.0</v>
      </c>
      <c r="B67" s="28"/>
      <c r="C67" s="28"/>
      <c r="D67" s="28"/>
      <c r="E67" s="28"/>
      <c r="F67" s="28"/>
      <c r="G67" s="28"/>
      <c r="H67" s="28"/>
      <c r="I67" s="28"/>
      <c r="J67" s="28"/>
      <c r="K67" s="31">
        <f>K66+H67+G67</f>
        <v>22675.74</v>
      </c>
      <c r="M67" s="31">
        <f>H67+G67+M66</f>
        <v>15903.579999999994</v>
      </c>
    </row>
    <row r="68" spans="1:53" s="28" customFormat="1" customHeight="1">
      <c r="A68" s="48">
        <v>43266.0</v>
      </c>
      <c r="K68" s="31">
        <f>K67+H68+G68</f>
        <v>22675.74</v>
      </c>
      <c r="M68" s="31">
        <f>H68+G68+M67</f>
        <v>15903.579999999994</v>
      </c>
    </row>
    <row r="69" spans="1:53" s="28" customFormat="1" customHeight="1">
      <c r="A69" s="48">
        <v>43267.0</v>
      </c>
      <c r="K69" s="31">
        <f>K68+H69+G69</f>
        <v>22675.74</v>
      </c>
      <c r="M69" s="31">
        <f>H69+G69+M68</f>
        <v>15903.579999999994</v>
      </c>
    </row>
    <row r="70" spans="1:53" s="28" customFormat="1" customHeight="1">
      <c r="A70" s="48">
        <v>43268.0</v>
      </c>
      <c r="K70" s="31">
        <f>K69+H70+G70</f>
        <v>22675.74</v>
      </c>
      <c r="M70" s="31">
        <f>H70+G70+M69</f>
        <v>15903.579999999994</v>
      </c>
    </row>
    <row r="71" spans="1:53" s="28" customFormat="1" customHeight="1">
      <c r="A71" s="48">
        <v>43269.0</v>
      </c>
      <c r="K71" s="31">
        <f>K70+H71+G71</f>
        <v>22675.74</v>
      </c>
      <c r="M71" s="31">
        <f>H71+G71+M70</f>
        <v>15903.579999999994</v>
      </c>
    </row>
    <row r="72" spans="1:53" s="28" customFormat="1" customHeight="1">
      <c r="A72" s="48">
        <v>43270.0</v>
      </c>
      <c r="K72" s="31">
        <f>K71+H72+G72</f>
        <v>22675.74</v>
      </c>
      <c r="M72" s="31">
        <f>H72+G72+M71</f>
        <v>15903.579999999994</v>
      </c>
    </row>
    <row r="73" spans="1:53" s="28" customFormat="1" customHeight="1">
      <c r="A73" s="48">
        <v>43271.0</v>
      </c>
      <c r="K73" s="31">
        <f>K72+H73+G73</f>
        <v>22675.74</v>
      </c>
      <c r="M73" s="31">
        <f>H73+G73+M72</f>
        <v>15903.579999999994</v>
      </c>
    </row>
    <row r="74" spans="1:53" s="28" customFormat="1" customHeight="1">
      <c r="A74" s="48">
        <v>43272.0</v>
      </c>
      <c r="K74" s="31">
        <f>K73+H74+G74</f>
        <v>22675.74</v>
      </c>
    </row>
    <row r="75" spans="1:53" s="28" customFormat="1" customHeight="1">
      <c r="A75" s="48">
        <v>43273.0</v>
      </c>
      <c r="K75" s="31">
        <f>K74+H75+G75</f>
        <v>22675.74</v>
      </c>
    </row>
    <row r="76" spans="1:53" customHeight="1">
      <c r="A76" s="48">
        <v>43236.0</v>
      </c>
      <c r="K76" s="31">
        <f>K75+H76+G76</f>
        <v>22675.74</v>
      </c>
    </row>
    <row r="77" spans="1:53" customHeight="1">
      <c r="A77" s="48">
        <v>43237.0</v>
      </c>
      <c r="K77" s="31">
        <f>K76+H77+G77</f>
        <v>22675.74</v>
      </c>
    </row>
    <row r="78" spans="1:53" customHeight="1">
      <c r="A78" s="48">
        <v>43238.0</v>
      </c>
      <c r="K78" s="31">
        <f>K77+H78+G78</f>
        <v>22675.74</v>
      </c>
    </row>
    <row r="79" spans="1:53" customHeight="1">
      <c r="A79" s="48">
        <v>43239.0</v>
      </c>
      <c r="K79" s="31">
        <f>K78+H79+G79</f>
        <v>22675.74</v>
      </c>
    </row>
    <row r="80" spans="1:53" customHeight="1">
      <c r="A80" s="48">
        <v>43240.0</v>
      </c>
      <c r="K80" s="31">
        <f>K79+H80+G80</f>
        <v>22675.74</v>
      </c>
    </row>
    <row r="81" spans="1:53" customHeight="1">
      <c r="A81" s="48">
        <v>43241.0</v>
      </c>
      <c r="K81" s="31">
        <f>K80+H81+G81</f>
        <v>22675.74</v>
      </c>
    </row>
    <row r="82" spans="1:53" customHeight="1">
      <c r="A82" s="48">
        <v>43242.0</v>
      </c>
    </row>
    <row r="83" spans="1:53" customHeight="1">
      <c r="A83" s="48">
        <v>43243.0</v>
      </c>
    </row>
    <row r="84" spans="1:53" customHeight="1">
      <c r="A84" s="48">
        <v>43244.0</v>
      </c>
    </row>
    <row r="85" spans="1:53">
      <c r="A85" s="48">
        <v>43245.0</v>
      </c>
    </row>
    <row r="86" spans="1:53" customHeight="1">
      <c r="A86" s="48">
        <v>43246.0</v>
      </c>
    </row>
    <row r="87" spans="1:53" customHeight="1">
      <c r="A87" s="48">
        <v>43247.0</v>
      </c>
    </row>
    <row r="88" spans="1:53" customHeight="1">
      <c r="A88" s="48">
        <v>43248.0</v>
      </c>
    </row>
    <row r="89" spans="1:53" customHeight="1">
      <c r="A89" s="48">
        <v>43249.0</v>
      </c>
    </row>
    <row r="90" spans="1:53" customHeight="1">
      <c r="A90" s="48">
        <v>43250.0</v>
      </c>
    </row>
    <row r="91" spans="1:53" customHeight="1">
      <c r="A91" s="48">
        <v>43251.0</v>
      </c>
    </row>
    <row r="92" spans="1:53" s="28" customFormat="1" customHeight="1">
      <c r="A92" s="32"/>
      <c r="B92" s="31"/>
      <c r="C92" s="31"/>
      <c r="D92" s="31"/>
      <c r="E92" s="29"/>
      <c r="F92" s="29"/>
      <c r="G92" s="31"/>
      <c r="H92" s="31"/>
      <c r="I92" s="31"/>
      <c r="J92" s="31"/>
      <c r="K92" s="31"/>
      <c r="L92" s="27"/>
      <c r="M92" s="31"/>
    </row>
    <row r="93" spans="1:53" s="28" customFormat="1" customHeight="1">
      <c r="A93" s="32"/>
      <c r="B93" s="31"/>
      <c r="C93" s="31"/>
      <c r="D93" s="31"/>
      <c r="E93" s="29"/>
      <c r="F93" s="29"/>
      <c r="G93" s="31"/>
      <c r="H93" s="31"/>
      <c r="I93" s="31"/>
      <c r="J93" s="31"/>
      <c r="K93" s="31"/>
      <c r="L93" s="31"/>
      <c r="M93" s="31"/>
    </row>
    <row r="94" spans="1:53" s="28" customFormat="1" customHeight="1">
      <c r="A94" s="46"/>
      <c r="B94" s="31"/>
      <c r="C94" s="31"/>
      <c r="D94" s="27"/>
      <c r="E94" s="27"/>
      <c r="F94" s="29"/>
      <c r="G94" s="31"/>
      <c r="H94" s="31"/>
      <c r="I94" s="31"/>
      <c r="J94" s="31"/>
      <c r="K94" s="31"/>
      <c r="L94" s="31"/>
      <c r="M94" s="31"/>
    </row>
    <row r="95" spans="1:53" s="28" customFormat="1">
      <c r="A95" s="46"/>
      <c r="B95" s="31"/>
      <c r="C95" s="31"/>
      <c r="D95" s="27"/>
      <c r="E95" s="29"/>
      <c r="F95" s="29"/>
      <c r="G95" s="31"/>
      <c r="H95" s="31"/>
      <c r="I95" s="31"/>
      <c r="J95" s="31"/>
      <c r="K95" s="31"/>
      <c r="L95" s="31"/>
      <c r="M95" s="31"/>
    </row>
    <row r="96" spans="1:53" customHeight="1">
      <c r="A96" s="46"/>
      <c r="B96" s="31"/>
      <c r="C96" s="27"/>
      <c r="D96" s="27"/>
      <c r="E96" s="27"/>
      <c r="F96" s="29"/>
      <c r="H96" s="27"/>
      <c r="I96" s="27"/>
      <c r="J96" s="27"/>
      <c r="K96" s="31"/>
      <c r="M96" s="31"/>
    </row>
    <row r="97" spans="1:53" customHeight="1">
      <c r="A97" s="48"/>
      <c r="B97" s="31"/>
      <c r="C97" s="27"/>
      <c r="D97" s="31"/>
      <c r="E97" s="29"/>
      <c r="F97" s="29"/>
      <c r="G97" s="31"/>
      <c r="H97" s="31"/>
      <c r="I97" s="31"/>
      <c r="J97" s="31"/>
      <c r="K97" s="31"/>
      <c r="L97" s="31"/>
      <c r="M97" s="31"/>
    </row>
    <row r="98" spans="1:53" customHeight="1">
      <c r="A98" s="48"/>
      <c r="B98" s="31"/>
      <c r="C98" s="27"/>
      <c r="D98" s="31"/>
      <c r="E98" s="29"/>
      <c r="F98" s="29"/>
      <c r="G98" s="31"/>
      <c r="H98" s="31"/>
      <c r="I98" s="31"/>
      <c r="J98" s="31"/>
      <c r="K98" s="31"/>
      <c r="L98" s="29"/>
      <c r="M98" s="31"/>
    </row>
    <row r="99" spans="1:53" customHeight="1">
      <c r="A99" s="48"/>
      <c r="B99" s="31"/>
      <c r="C99" s="27"/>
      <c r="D99" s="31"/>
      <c r="E99" s="29"/>
      <c r="F99" s="29"/>
      <c r="G99" s="31"/>
      <c r="H99" s="31"/>
      <c r="I99" s="31"/>
      <c r="J99" s="31"/>
      <c r="K99" s="31"/>
      <c r="L99" s="31"/>
      <c r="M99" s="31"/>
    </row>
    <row r="100" spans="1:53" customHeight="1">
      <c r="A100" s="48"/>
      <c r="B100" s="31"/>
      <c r="C100" s="27"/>
      <c r="D100" s="31"/>
      <c r="E100" s="29"/>
      <c r="F100" s="27"/>
      <c r="G100" s="31"/>
      <c r="H100" s="31"/>
      <c r="I100" s="31"/>
      <c r="J100" s="31"/>
      <c r="K100" s="31"/>
      <c r="L100" s="31"/>
      <c r="M100" s="31"/>
    </row>
    <row r="101" spans="1:53" customHeight="1">
      <c r="A101" s="48"/>
      <c r="B101" s="40"/>
      <c r="C101" s="27"/>
      <c r="D101" s="31"/>
      <c r="E101" s="29"/>
      <c r="F101" s="29"/>
      <c r="G101" s="31"/>
      <c r="H101" s="31"/>
      <c r="I101" s="31"/>
      <c r="J101" s="31"/>
      <c r="K101" s="31"/>
      <c r="L101" s="31"/>
      <c r="M101" s="31"/>
    </row>
    <row r="102" spans="1:53" customHeight="1">
      <c r="A102" s="48"/>
      <c r="B102" s="40"/>
      <c r="C102" s="27"/>
      <c r="D102" s="31"/>
      <c r="E102" s="29"/>
      <c r="F102" s="29"/>
      <c r="G102" s="31"/>
      <c r="H102" s="31"/>
      <c r="I102" s="31"/>
      <c r="J102" s="31"/>
      <c r="K102" s="31"/>
      <c r="L102" s="31"/>
      <c r="M102" s="31"/>
    </row>
    <row r="103" spans="1:53" customHeight="1">
      <c r="A103" s="48"/>
      <c r="B103" s="40"/>
      <c r="C103" s="27"/>
      <c r="D103" s="31"/>
      <c r="E103" s="29"/>
      <c r="F103" s="29"/>
      <c r="G103" s="31"/>
      <c r="H103" s="31"/>
      <c r="I103" s="31"/>
      <c r="J103" s="31"/>
      <c r="K103" s="31"/>
      <c r="L103" s="31"/>
      <c r="M103" s="31"/>
      <c r="N103" s="31"/>
      <c r="O103" s="32"/>
      <c r="P103" s="31"/>
      <c r="Q103" s="31"/>
      <c r="R103" s="31"/>
      <c r="S103" s="29"/>
      <c r="T103" s="29"/>
      <c r="U103" s="31"/>
      <c r="V103" s="31"/>
      <c r="W103" s="31"/>
      <c r="X103" s="31"/>
      <c r="Y103" s="31"/>
      <c r="Z103" s="31"/>
      <c r="AA103" s="31"/>
      <c r="AB103" s="32"/>
      <c r="AC103" s="31"/>
      <c r="AD103" s="31"/>
      <c r="AE103" s="31"/>
      <c r="AF103" s="29"/>
      <c r="AG103" s="29"/>
      <c r="AH103" s="31"/>
      <c r="AI103" s="31"/>
      <c r="AJ103" s="31"/>
      <c r="AK103" s="31"/>
      <c r="AL103" s="31"/>
      <c r="AM103" s="31"/>
      <c r="AN103" s="31"/>
      <c r="AO103" s="32"/>
      <c r="AP103" s="31"/>
      <c r="AQ103" s="31"/>
      <c r="AR103" s="31"/>
      <c r="AS103" s="29"/>
      <c r="AT103" s="29"/>
      <c r="AU103" s="31"/>
      <c r="AV103" s="31"/>
      <c r="AW103" s="31"/>
      <c r="AX103" s="31"/>
      <c r="AY103" s="31"/>
      <c r="AZ103" s="31"/>
      <c r="BA103" s="31"/>
    </row>
    <row r="104" spans="1:53" customHeight="1">
      <c r="A104" s="48"/>
      <c r="B104" s="40"/>
      <c r="C104" s="27"/>
      <c r="D104" s="31"/>
      <c r="E104" s="29"/>
      <c r="F104" s="29"/>
      <c r="G104" s="31"/>
      <c r="H104" s="31"/>
      <c r="I104" s="31"/>
      <c r="J104" s="31"/>
      <c r="K104" s="31"/>
      <c r="L104" s="31"/>
      <c r="M104" s="31"/>
      <c r="N104" s="31"/>
      <c r="O104" s="32"/>
      <c r="P104" s="31"/>
      <c r="Q104" s="31"/>
      <c r="R104" s="31"/>
      <c r="S104" s="29"/>
      <c r="T104" s="29"/>
      <c r="U104" s="31"/>
      <c r="V104" s="31"/>
      <c r="W104" s="31"/>
      <c r="X104" s="31"/>
      <c r="Y104" s="31"/>
      <c r="Z104" s="31"/>
      <c r="AA104" s="31"/>
      <c r="AB104" s="32"/>
      <c r="AC104" s="31"/>
      <c r="AD104" s="31"/>
      <c r="AE104" s="31"/>
      <c r="AF104" s="29"/>
      <c r="AG104" s="29"/>
      <c r="AH104" s="31"/>
      <c r="AI104" s="31"/>
      <c r="AJ104" s="31"/>
      <c r="AK104" s="31"/>
      <c r="AL104" s="31"/>
      <c r="AM104" s="31"/>
      <c r="AN104" s="31"/>
      <c r="AO104" s="32"/>
      <c r="AP104" s="31"/>
      <c r="AQ104" s="31"/>
      <c r="AR104" s="31"/>
      <c r="AS104" s="29"/>
      <c r="AT104" s="29"/>
      <c r="AU104" s="31"/>
      <c r="AV104" s="31"/>
      <c r="AW104" s="31"/>
      <c r="AX104" s="31"/>
      <c r="AY104" s="31"/>
      <c r="AZ104" s="31"/>
      <c r="BA104" s="31"/>
    </row>
    <row r="105" spans="1:53" customHeight="1">
      <c r="A105" s="48"/>
      <c r="B105" s="40"/>
      <c r="C105" s="27"/>
      <c r="D105" s="31"/>
      <c r="E105" s="29"/>
      <c r="F105" s="29"/>
      <c r="G105" s="31"/>
      <c r="H105" s="31"/>
      <c r="I105" s="31"/>
      <c r="J105" s="31"/>
      <c r="K105" s="31"/>
      <c r="L105" s="31"/>
      <c r="M105" s="31"/>
      <c r="N105" s="31"/>
      <c r="O105" s="32"/>
      <c r="P105" s="31"/>
      <c r="Q105" s="31"/>
      <c r="R105" s="31"/>
      <c r="S105" s="29"/>
      <c r="T105" s="29"/>
      <c r="U105" s="31"/>
      <c r="V105" s="31"/>
      <c r="W105" s="31"/>
      <c r="X105" s="31"/>
      <c r="Y105" s="31"/>
      <c r="Z105" s="31"/>
      <c r="AA105" s="31"/>
      <c r="AB105" s="32"/>
      <c r="AC105" s="31"/>
      <c r="AD105" s="31"/>
      <c r="AE105" s="31"/>
      <c r="AF105" s="29"/>
      <c r="AG105" s="29"/>
      <c r="AH105" s="31"/>
      <c r="AI105" s="31"/>
      <c r="AJ105" s="31"/>
      <c r="AK105" s="31"/>
      <c r="AL105" s="31"/>
      <c r="AM105" s="31"/>
      <c r="AN105" s="31"/>
      <c r="AO105" s="32"/>
      <c r="AP105" s="31"/>
      <c r="AQ105" s="31"/>
      <c r="AR105" s="31"/>
      <c r="AS105" s="29"/>
      <c r="AT105" s="29"/>
      <c r="AU105" s="31"/>
      <c r="AV105" s="31"/>
      <c r="AW105" s="31"/>
      <c r="AX105" s="31"/>
      <c r="AY105" s="31"/>
      <c r="AZ105" s="31"/>
      <c r="BA105" s="31"/>
    </row>
    <row r="106" spans="1:53" customHeight="1">
      <c r="A106" s="48"/>
      <c r="B106" s="40"/>
      <c r="C106" s="27"/>
      <c r="D106" s="31"/>
      <c r="E106" s="29"/>
      <c r="F106" s="50"/>
      <c r="G106" s="31"/>
      <c r="H106" s="31"/>
      <c r="I106" s="31"/>
      <c r="J106" s="31"/>
      <c r="K106" s="31"/>
      <c r="L106" s="31"/>
      <c r="M106" s="31"/>
      <c r="N106" s="31"/>
      <c r="O106" s="32"/>
      <c r="P106" s="31"/>
      <c r="Q106" s="31"/>
      <c r="R106" s="31"/>
      <c r="S106" s="29"/>
      <c r="T106" s="29"/>
      <c r="U106" s="31"/>
      <c r="V106" s="31"/>
      <c r="W106" s="31"/>
      <c r="X106" s="31"/>
      <c r="Y106" s="31"/>
      <c r="Z106" s="31"/>
      <c r="AA106" s="31"/>
      <c r="AB106" s="32"/>
      <c r="AC106" s="31"/>
      <c r="AD106" s="31"/>
      <c r="AE106" s="31"/>
      <c r="AF106" s="29"/>
      <c r="AG106" s="29"/>
      <c r="AH106" s="31"/>
      <c r="AI106" s="31"/>
      <c r="AJ106" s="31"/>
      <c r="AK106" s="31"/>
      <c r="AL106" s="31"/>
      <c r="AM106" s="31"/>
      <c r="AN106" s="31"/>
      <c r="AO106" s="32"/>
      <c r="AP106" s="31"/>
      <c r="AQ106" s="31"/>
      <c r="AR106" s="31"/>
      <c r="AS106" s="29"/>
      <c r="AT106" s="29"/>
      <c r="AU106" s="31"/>
      <c r="AV106" s="31"/>
      <c r="AW106" s="31"/>
      <c r="AX106" s="31"/>
      <c r="AY106" s="31"/>
      <c r="AZ106" s="31"/>
      <c r="BA106" s="31"/>
    </row>
    <row r="107" spans="1:53" customHeight="1">
      <c r="A107" s="48"/>
      <c r="B107" s="40"/>
      <c r="C107" s="27"/>
      <c r="D107" s="31"/>
      <c r="E107" s="29"/>
      <c r="F107" s="29"/>
      <c r="G107" s="31"/>
      <c r="H107" s="31"/>
      <c r="I107" s="31"/>
      <c r="J107" s="31"/>
      <c r="K107" s="31"/>
      <c r="L107" s="31"/>
      <c r="M107" s="31"/>
      <c r="N107" s="31"/>
      <c r="O107" s="32"/>
      <c r="P107" s="31"/>
      <c r="Q107" s="31"/>
      <c r="R107" s="31"/>
      <c r="S107" s="29"/>
      <c r="T107" s="29"/>
      <c r="U107" s="31"/>
      <c r="V107" s="31"/>
      <c r="W107" s="31"/>
      <c r="X107" s="31"/>
      <c r="Y107" s="31"/>
      <c r="Z107" s="31"/>
      <c r="AA107" s="31"/>
      <c r="AB107" s="32"/>
      <c r="AC107" s="31"/>
      <c r="AD107" s="31"/>
      <c r="AE107" s="31"/>
      <c r="AF107" s="29"/>
      <c r="AG107" s="29"/>
      <c r="AH107" s="31"/>
      <c r="AI107" s="31"/>
      <c r="AJ107" s="31"/>
      <c r="AK107" s="31"/>
      <c r="AL107" s="31"/>
      <c r="AM107" s="31"/>
      <c r="AN107" s="31"/>
      <c r="AO107" s="32"/>
      <c r="AP107" s="31"/>
      <c r="AQ107" s="31"/>
      <c r="AR107" s="31"/>
      <c r="AS107" s="29"/>
      <c r="AT107" s="29"/>
      <c r="AU107" s="31"/>
      <c r="AV107" s="31"/>
      <c r="AW107" s="31"/>
      <c r="AX107" s="31"/>
      <c r="AY107" s="31"/>
      <c r="AZ107" s="31"/>
      <c r="BA107" s="31"/>
    </row>
    <row r="108" spans="1:53" s="41" customFormat="1" customHeight="1">
      <c r="A108" s="51"/>
      <c r="B108" s="52"/>
      <c r="C108" s="35"/>
      <c r="D108" s="29"/>
      <c r="E108" s="29"/>
      <c r="F108" s="29"/>
      <c r="G108" s="29"/>
      <c r="H108" s="31"/>
      <c r="I108" s="31"/>
      <c r="J108" s="31"/>
      <c r="K108" s="31"/>
      <c r="L108" s="29"/>
      <c r="M108" s="31"/>
      <c r="N108" s="29"/>
      <c r="O108" s="53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53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53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</row>
    <row r="109" spans="1:53" customHeight="1">
      <c r="A109" s="48"/>
      <c r="B109" s="31"/>
      <c r="C109" s="27"/>
      <c r="D109" s="31"/>
      <c r="E109" s="29"/>
      <c r="F109" s="29"/>
      <c r="G109" s="31"/>
      <c r="H109" s="31"/>
      <c r="I109" s="31"/>
      <c r="J109" s="31"/>
      <c r="K109" s="31"/>
      <c r="L109" s="31"/>
      <c r="M109" s="31"/>
      <c r="N109" s="31"/>
      <c r="O109" s="32"/>
      <c r="P109" s="31"/>
      <c r="Q109" s="31"/>
      <c r="R109" s="31"/>
      <c r="S109" s="29"/>
      <c r="T109" s="29"/>
      <c r="U109" s="31"/>
      <c r="V109" s="31"/>
      <c r="W109" s="31"/>
      <c r="X109" s="31"/>
      <c r="Y109" s="31"/>
      <c r="Z109" s="31"/>
      <c r="AA109" s="31"/>
      <c r="AB109" s="32"/>
      <c r="AC109" s="31"/>
      <c r="AD109" s="31"/>
      <c r="AE109" s="31"/>
      <c r="AF109" s="29"/>
      <c r="AG109" s="29"/>
      <c r="AH109" s="31"/>
      <c r="AI109" s="31"/>
      <c r="AJ109" s="31"/>
      <c r="AK109" s="31"/>
      <c r="AL109" s="31"/>
      <c r="AM109" s="31"/>
      <c r="AN109" s="31"/>
      <c r="AO109" s="32"/>
      <c r="AP109" s="31"/>
      <c r="AQ109" s="31"/>
      <c r="AR109" s="31"/>
      <c r="AS109" s="29"/>
      <c r="AT109" s="29"/>
      <c r="AU109" s="31"/>
      <c r="AV109" s="31"/>
      <c r="AW109" s="31"/>
      <c r="AX109" s="31"/>
      <c r="AY109" s="31"/>
      <c r="AZ109" s="31"/>
      <c r="BA109" s="31"/>
    </row>
    <row r="110" spans="1:53">
      <c r="A110" s="48"/>
      <c r="B110" s="31"/>
      <c r="C110" s="27"/>
      <c r="D110" s="31"/>
      <c r="E110" s="29"/>
      <c r="F110" s="29"/>
      <c r="G110" s="31"/>
      <c r="H110" s="31"/>
      <c r="I110" s="31"/>
      <c r="J110" s="31"/>
      <c r="K110" s="31"/>
      <c r="L110" s="29"/>
      <c r="M110" s="31"/>
      <c r="N110" s="31"/>
      <c r="O110" s="32"/>
      <c r="P110" s="31"/>
      <c r="Q110" s="31"/>
      <c r="R110" s="31"/>
      <c r="S110" s="29"/>
      <c r="T110" s="29"/>
      <c r="U110" s="31"/>
      <c r="V110" s="31"/>
      <c r="W110" s="31"/>
      <c r="X110" s="31"/>
      <c r="Y110" s="31"/>
      <c r="Z110" s="31"/>
      <c r="AA110" s="31"/>
      <c r="AB110" s="32"/>
      <c r="AC110" s="31"/>
      <c r="AD110" s="31"/>
      <c r="AE110" s="31"/>
      <c r="AF110" s="29"/>
      <c r="AG110" s="29"/>
      <c r="AH110" s="31"/>
      <c r="AI110" s="31"/>
      <c r="AJ110" s="31"/>
      <c r="AK110" s="31"/>
      <c r="AL110" s="31"/>
      <c r="AM110" s="31"/>
      <c r="AN110" s="31"/>
      <c r="AO110" s="32"/>
      <c r="AP110" s="31"/>
      <c r="AQ110" s="31"/>
      <c r="AR110" s="31"/>
      <c r="AS110" s="29"/>
      <c r="AT110" s="29"/>
      <c r="AU110" s="31"/>
      <c r="AV110" s="31"/>
      <c r="AW110" s="31"/>
      <c r="AX110" s="31"/>
      <c r="AY110" s="31"/>
      <c r="AZ110" s="31"/>
      <c r="BA110" s="31"/>
    </row>
    <row r="111" spans="1:53" customHeight="1">
      <c r="A111" s="48"/>
      <c r="B111" s="31"/>
      <c r="C111" s="27"/>
      <c r="D111" s="31"/>
      <c r="E111" s="29"/>
      <c r="F111" s="29"/>
      <c r="G111" s="31"/>
      <c r="H111" s="31"/>
      <c r="I111" s="31"/>
      <c r="J111" s="31"/>
      <c r="K111" s="31"/>
      <c r="L111" s="31"/>
      <c r="M111" s="31"/>
      <c r="N111" s="32"/>
      <c r="O111" s="31"/>
      <c r="P111" s="31"/>
      <c r="Q111" s="31"/>
      <c r="R111" s="29"/>
      <c r="S111" s="29"/>
      <c r="T111" s="31"/>
      <c r="U111" s="31"/>
      <c r="V111" s="31"/>
      <c r="W111" s="31"/>
      <c r="X111" s="31"/>
      <c r="Y111" s="31"/>
      <c r="Z111" s="31"/>
      <c r="AB111" s="32"/>
      <c r="AC111" s="31"/>
      <c r="AD111" s="31"/>
      <c r="AE111" s="31"/>
      <c r="AF111" s="29"/>
      <c r="AG111" s="29"/>
      <c r="AH111" s="31"/>
      <c r="AI111" s="31"/>
      <c r="AJ111" s="31"/>
      <c r="AK111" s="31"/>
      <c r="AL111" s="31"/>
      <c r="AM111" s="31"/>
      <c r="AN111" s="31"/>
      <c r="AO111" s="32"/>
      <c r="AP111" s="31"/>
      <c r="AQ111" s="31"/>
      <c r="AR111" s="31"/>
      <c r="AS111" s="29"/>
      <c r="AT111" s="29"/>
      <c r="AU111" s="31"/>
      <c r="AV111" s="31"/>
      <c r="AW111" s="31"/>
      <c r="AX111" s="31"/>
      <c r="AY111" s="31"/>
      <c r="AZ111" s="31"/>
      <c r="BA111" s="31"/>
    </row>
    <row r="112" spans="1:53" customHeight="1">
      <c r="A112" s="48"/>
      <c r="B112" s="31"/>
      <c r="C112" s="27"/>
      <c r="D112" s="31"/>
      <c r="E112" s="29"/>
      <c r="F112" s="29"/>
      <c r="G112" s="31"/>
      <c r="H112" s="31"/>
      <c r="I112" s="31"/>
      <c r="J112" s="31"/>
      <c r="K112" s="31"/>
      <c r="L112" s="31"/>
      <c r="M112" s="31"/>
      <c r="N112" s="32"/>
      <c r="O112" s="31"/>
      <c r="P112" s="31"/>
      <c r="Q112" s="31"/>
      <c r="R112" s="29"/>
      <c r="S112" s="29"/>
      <c r="T112" s="31"/>
      <c r="U112" s="31"/>
      <c r="V112" s="31"/>
      <c r="W112" s="31"/>
      <c r="X112" s="31"/>
      <c r="Y112" s="31"/>
      <c r="Z112" s="31"/>
      <c r="AA112" s="32"/>
      <c r="AB112" s="31"/>
      <c r="AC112" s="31"/>
      <c r="AD112" s="31"/>
      <c r="AE112" s="29"/>
      <c r="AF112" s="29"/>
      <c r="AG112" s="31"/>
      <c r="AH112" s="31"/>
      <c r="AI112" s="31"/>
      <c r="AJ112" s="31"/>
      <c r="AK112" s="31"/>
      <c r="AL112" s="31"/>
      <c r="AM112" s="31"/>
      <c r="AN112" s="32"/>
      <c r="AO112" s="31"/>
      <c r="AP112" s="31"/>
      <c r="AQ112" s="31"/>
      <c r="AR112" s="29"/>
      <c r="AS112" s="29"/>
      <c r="AT112" s="31"/>
      <c r="AU112" s="31"/>
      <c r="AV112" s="31"/>
      <c r="AW112" s="31"/>
      <c r="AX112" s="31"/>
      <c r="AY112" s="31"/>
      <c r="AZ112" s="31"/>
    </row>
    <row r="113" spans="1:53" customHeight="1">
      <c r="A113" s="48"/>
      <c r="B113" s="31"/>
      <c r="C113" s="27"/>
      <c r="D113" s="31"/>
      <c r="E113" s="29"/>
      <c r="F113" s="29"/>
      <c r="G113" s="31"/>
      <c r="H113" s="31"/>
      <c r="I113" s="31"/>
      <c r="J113" s="31"/>
      <c r="K113" s="31"/>
      <c r="L113" s="31"/>
      <c r="M113" s="31"/>
      <c r="N113" s="32"/>
      <c r="O113" s="31"/>
      <c r="P113" s="31"/>
      <c r="Q113" s="31"/>
      <c r="R113" s="29"/>
      <c r="S113" s="29"/>
      <c r="T113" s="31"/>
      <c r="U113" s="31"/>
      <c r="V113" s="31"/>
      <c r="W113" s="31"/>
      <c r="X113" s="31"/>
      <c r="Y113" s="31"/>
      <c r="Z113" s="31"/>
      <c r="AA113" s="32"/>
      <c r="AB113" s="31"/>
      <c r="AC113" s="31"/>
      <c r="AD113" s="31"/>
      <c r="AE113" s="29"/>
      <c r="AF113" s="29"/>
      <c r="AG113" s="31"/>
      <c r="AH113" s="31"/>
      <c r="AI113" s="31"/>
      <c r="AJ113" s="31"/>
      <c r="AK113" s="31"/>
      <c r="AL113" s="31"/>
      <c r="AM113" s="31"/>
      <c r="AN113" s="32"/>
      <c r="AO113" s="31"/>
      <c r="AP113" s="31"/>
      <c r="AQ113" s="31"/>
      <c r="AR113" s="29"/>
      <c r="AS113" s="29"/>
      <c r="AT113" s="31"/>
      <c r="AU113" s="31"/>
      <c r="AV113" s="31"/>
      <c r="AW113" s="31"/>
      <c r="AX113" s="31"/>
      <c r="AY113" s="31"/>
      <c r="AZ113" s="31"/>
    </row>
    <row r="114" spans="1:53" customHeight="1">
      <c r="A114" s="48"/>
      <c r="B114" s="31"/>
      <c r="C114" s="27"/>
      <c r="D114" s="31"/>
      <c r="E114" s="29"/>
      <c r="F114" s="29"/>
      <c r="G114" s="31"/>
      <c r="H114" s="31"/>
      <c r="I114" s="31"/>
      <c r="J114" s="31"/>
      <c r="K114" s="31"/>
      <c r="L114" s="31"/>
      <c r="M114" s="31"/>
      <c r="N114" s="32"/>
      <c r="O114" s="31"/>
      <c r="P114" s="31"/>
      <c r="Q114" s="31"/>
      <c r="R114" s="29"/>
      <c r="S114" s="29"/>
      <c r="T114" s="31"/>
      <c r="U114" s="31"/>
      <c r="V114" s="31"/>
      <c r="W114" s="31"/>
      <c r="X114" s="31"/>
      <c r="Y114" s="31"/>
      <c r="Z114" s="31"/>
      <c r="AA114" s="32"/>
      <c r="AB114" s="31"/>
      <c r="AC114" s="31"/>
      <c r="AD114" s="31"/>
      <c r="AE114" s="29"/>
      <c r="AF114" s="29"/>
      <c r="AG114" s="31"/>
      <c r="AH114" s="31"/>
      <c r="AI114" s="31"/>
      <c r="AJ114" s="31"/>
      <c r="AK114" s="31"/>
      <c r="AL114" s="31"/>
      <c r="AM114" s="31"/>
      <c r="AN114" s="32"/>
      <c r="AO114" s="31"/>
      <c r="AP114" s="31"/>
      <c r="AQ114" s="31"/>
      <c r="AR114" s="29"/>
      <c r="AS114" s="29"/>
      <c r="AT114" s="31"/>
      <c r="AU114" s="31"/>
      <c r="AV114" s="31"/>
      <c r="AW114" s="31"/>
      <c r="AX114" s="31"/>
      <c r="AY114" s="31"/>
      <c r="AZ114" s="31"/>
    </row>
    <row r="115" spans="1:53" customHeight="1">
      <c r="A115" s="48"/>
      <c r="B115" s="31"/>
      <c r="C115" s="27"/>
      <c r="D115" s="31"/>
      <c r="E115" s="29"/>
      <c r="F115" s="29"/>
      <c r="G115" s="31"/>
      <c r="H115" s="31"/>
      <c r="I115" s="31"/>
      <c r="J115" s="31"/>
      <c r="K115" s="31"/>
      <c r="L115" s="31"/>
      <c r="M115" s="31"/>
      <c r="N115" s="32"/>
      <c r="O115" s="31"/>
      <c r="P115" s="31"/>
      <c r="Q115" s="31"/>
      <c r="R115" s="29"/>
      <c r="S115" s="29"/>
      <c r="T115" s="31"/>
      <c r="U115" s="31"/>
      <c r="V115" s="31"/>
      <c r="W115" s="31"/>
      <c r="X115" s="31"/>
      <c r="Y115" s="31"/>
      <c r="Z115" s="31"/>
      <c r="AA115" s="32"/>
      <c r="AB115" s="31"/>
      <c r="AC115" s="31"/>
      <c r="AD115" s="31"/>
      <c r="AE115" s="29"/>
      <c r="AF115" s="29"/>
      <c r="AG115" s="31"/>
      <c r="AH115" s="31"/>
      <c r="AI115" s="31"/>
      <c r="AJ115" s="31"/>
      <c r="AK115" s="31"/>
      <c r="AL115" s="31"/>
      <c r="AM115" s="31"/>
      <c r="AN115" s="32"/>
      <c r="AO115" s="31"/>
      <c r="AP115" s="31"/>
      <c r="AQ115" s="31"/>
      <c r="AR115" s="29"/>
      <c r="AS115" s="29"/>
      <c r="AT115" s="31"/>
      <c r="AU115" s="31"/>
      <c r="AV115" s="31"/>
      <c r="AW115" s="31"/>
      <c r="AX115" s="31"/>
      <c r="AY115" s="31"/>
      <c r="AZ115" s="31"/>
    </row>
    <row r="116" spans="1:53" customHeight="1">
      <c r="A116" s="48"/>
      <c r="B116" s="31"/>
      <c r="C116" s="27"/>
      <c r="D116" s="40"/>
      <c r="E116" s="29"/>
      <c r="F116" s="29"/>
      <c r="G116" s="31"/>
      <c r="H116" s="31"/>
      <c r="I116" s="31"/>
      <c r="J116" s="31"/>
      <c r="K116" s="31"/>
      <c r="L116" s="31"/>
      <c r="M116" s="31"/>
      <c r="N116" s="32"/>
      <c r="O116" s="31"/>
      <c r="P116" s="31"/>
      <c r="Q116" s="31"/>
      <c r="R116" s="29"/>
      <c r="S116" s="29"/>
      <c r="T116" s="31"/>
      <c r="U116" s="31"/>
      <c r="V116" s="31"/>
      <c r="W116" s="31"/>
      <c r="X116" s="31"/>
      <c r="Y116" s="31"/>
      <c r="Z116" s="31"/>
      <c r="AA116" s="32"/>
      <c r="AB116" s="31"/>
      <c r="AC116" s="31"/>
      <c r="AD116" s="31"/>
      <c r="AE116" s="29"/>
      <c r="AF116" s="29"/>
      <c r="AG116" s="31"/>
      <c r="AH116" s="31"/>
      <c r="AI116" s="31"/>
      <c r="AJ116" s="31"/>
      <c r="AK116" s="31"/>
      <c r="AL116" s="31"/>
      <c r="AM116" s="31"/>
      <c r="AN116" s="32"/>
      <c r="AO116" s="31"/>
      <c r="AP116" s="31"/>
      <c r="AQ116" s="31"/>
      <c r="AR116" s="29"/>
      <c r="AS116" s="29"/>
      <c r="AT116" s="31"/>
      <c r="AU116" s="31"/>
      <c r="AV116" s="31"/>
      <c r="AW116" s="31"/>
      <c r="AX116" s="31"/>
      <c r="AY116" s="31"/>
      <c r="AZ116" s="31"/>
    </row>
    <row r="117" spans="1:53" s="28" customFormat="1" customHeight="1">
      <c r="A117" s="48"/>
      <c r="B117" s="31"/>
      <c r="C117" s="27"/>
      <c r="D117" s="31"/>
      <c r="E117" s="29"/>
      <c r="F117" s="29"/>
      <c r="G117" s="31"/>
      <c r="H117" s="31"/>
      <c r="I117" s="31"/>
      <c r="J117" s="31"/>
      <c r="K117" s="31"/>
      <c r="L117" s="31"/>
      <c r="M117" s="31"/>
      <c r="N117" s="32"/>
      <c r="AA117" s="32"/>
      <c r="AN117" s="32"/>
    </row>
    <row r="118" spans="1:53" s="28" customFormat="1" customHeight="1">
      <c r="A118" s="48"/>
      <c r="B118" s="31"/>
      <c r="C118" s="27"/>
      <c r="D118" s="31"/>
      <c r="E118" s="29"/>
      <c r="F118" s="29"/>
      <c r="G118" s="31"/>
      <c r="H118" s="31"/>
      <c r="I118" s="31"/>
      <c r="J118" s="31"/>
      <c r="K118" s="31"/>
      <c r="L118" s="31"/>
      <c r="M118" s="31"/>
      <c r="N118" s="32"/>
      <c r="AA118" s="32"/>
      <c r="AN118" s="32"/>
    </row>
    <row r="119" spans="1:53" s="28" customFormat="1" customHeight="1">
      <c r="A119" s="48"/>
      <c r="B119" s="31"/>
      <c r="C119" s="27"/>
      <c r="D119" s="31"/>
      <c r="E119" s="29"/>
      <c r="F119" s="29"/>
      <c r="G119" s="31"/>
      <c r="H119" s="31"/>
      <c r="I119" s="31"/>
      <c r="J119" s="31"/>
      <c r="K119" s="31"/>
      <c r="L119" s="31"/>
      <c r="M119" s="31"/>
      <c r="AA119" s="32"/>
      <c r="AN119" s="32"/>
    </row>
    <row r="120" spans="1:53" s="28" customFormat="1" customHeight="1">
      <c r="A120" s="48"/>
      <c r="B120" s="31"/>
      <c r="C120" s="27"/>
      <c r="D120" s="54"/>
      <c r="E120" s="29"/>
      <c r="F120" s="40"/>
      <c r="G120" s="31"/>
      <c r="H120" s="31"/>
      <c r="I120" s="31"/>
      <c r="J120" s="31"/>
      <c r="K120" s="31"/>
      <c r="L120" s="31"/>
      <c r="M120" s="31"/>
    </row>
    <row r="121" spans="1:53" s="28" customFormat="1" customHeight="1">
      <c r="A121" s="48"/>
      <c r="B121" s="31"/>
      <c r="C121" s="27"/>
      <c r="D121" s="31"/>
      <c r="E121" s="29"/>
      <c r="F121" s="40"/>
      <c r="G121" s="31"/>
      <c r="H121" s="31"/>
      <c r="I121" s="31"/>
      <c r="J121" s="31"/>
      <c r="K121" s="31"/>
      <c r="L121" s="31"/>
      <c r="M121" s="31"/>
    </row>
    <row r="122" spans="1:53" s="28" customFormat="1" customHeight="1">
      <c r="A122" s="48"/>
      <c r="B122" s="31"/>
      <c r="C122" s="27"/>
      <c r="D122" s="31"/>
      <c r="E122" s="29"/>
      <c r="F122" s="40"/>
      <c r="G122" s="31"/>
      <c r="H122" s="31"/>
      <c r="I122" s="31"/>
      <c r="J122" s="31"/>
      <c r="K122" s="31"/>
      <c r="L122" s="31"/>
      <c r="M122" s="31"/>
    </row>
    <row r="123" spans="1:53" s="28" customFormat="1" customHeight="1">
      <c r="A123" s="48"/>
      <c r="B123" s="31"/>
      <c r="C123" s="27"/>
      <c r="D123" s="31"/>
      <c r="E123" s="29"/>
      <c r="F123" s="29"/>
      <c r="G123" s="31"/>
      <c r="H123" s="31"/>
      <c r="I123" s="31"/>
      <c r="J123" s="31"/>
      <c r="K123" s="31"/>
      <c r="L123" s="31"/>
      <c r="M123" s="31"/>
    </row>
    <row r="124" spans="1:53" s="28" customFormat="1" customHeight="1">
      <c r="A124" s="48"/>
      <c r="B124" s="31"/>
      <c r="C124" s="27"/>
      <c r="D124" s="31"/>
      <c r="E124" s="29"/>
      <c r="F124" s="29"/>
      <c r="G124" s="31"/>
      <c r="H124" s="31"/>
      <c r="I124" s="31"/>
      <c r="J124" s="31"/>
      <c r="K124" s="31"/>
      <c r="L124" s="31"/>
      <c r="M124" s="31"/>
    </row>
    <row r="125" spans="1:53" s="28" customFormat="1" customHeight="1">
      <c r="A125" s="48"/>
      <c r="B125" s="31"/>
      <c r="C125" s="27"/>
      <c r="D125" s="31"/>
      <c r="E125" s="29"/>
      <c r="F125" s="29"/>
      <c r="G125" s="31"/>
      <c r="H125" s="31"/>
      <c r="I125" s="31"/>
      <c r="J125" s="31"/>
      <c r="K125" s="31"/>
      <c r="L125" s="31"/>
      <c r="M125" s="31"/>
    </row>
    <row r="126" spans="1:53" s="28" customFormat="1" customHeight="1">
      <c r="A126" s="48"/>
      <c r="B126" s="31"/>
      <c r="C126" s="27"/>
      <c r="D126" s="31"/>
      <c r="E126" s="29"/>
      <c r="F126" s="40"/>
      <c r="G126" s="31"/>
      <c r="H126" s="31"/>
      <c r="I126" s="31"/>
      <c r="J126" s="31"/>
      <c r="K126" s="31"/>
      <c r="L126" s="31"/>
      <c r="M126" s="31"/>
    </row>
    <row r="127" spans="1:53" s="28" customFormat="1" customHeight="1">
      <c r="A127" s="48"/>
      <c r="B127" s="31"/>
      <c r="C127" s="27"/>
      <c r="D127" s="31"/>
      <c r="E127" s="29"/>
      <c r="F127" s="29"/>
      <c r="G127" s="31"/>
      <c r="H127" s="31"/>
      <c r="I127" s="31"/>
      <c r="J127" s="31"/>
      <c r="K127" s="31"/>
      <c r="L127" s="31"/>
      <c r="M127" s="31"/>
    </row>
    <row r="128" spans="1:53" s="28" customFormat="1" customHeight="1">
      <c r="A128" s="48"/>
      <c r="B128" s="31"/>
      <c r="C128" s="27"/>
      <c r="D128" s="31"/>
      <c r="E128" s="29"/>
      <c r="F128" s="29"/>
      <c r="G128" s="31"/>
      <c r="H128" s="31"/>
      <c r="I128" s="31"/>
      <c r="J128" s="31"/>
      <c r="K128" s="31"/>
      <c r="L128" s="31"/>
      <c r="M128" s="31"/>
    </row>
    <row r="129" spans="1:53" s="28" customFormat="1" customHeight="1">
      <c r="A129" s="48"/>
      <c r="B129" s="31"/>
      <c r="C129" s="27"/>
      <c r="D129" s="31"/>
      <c r="E129" s="29"/>
      <c r="F129" s="29"/>
      <c r="G129" s="31"/>
      <c r="H129" s="31"/>
      <c r="I129" s="31"/>
      <c r="J129" s="31"/>
      <c r="K129" s="31"/>
      <c r="L129" s="31"/>
      <c r="M129" s="31"/>
    </row>
    <row r="130" spans="1:53" s="28" customFormat="1" customHeight="1">
      <c r="A130" s="48"/>
      <c r="B130" s="31"/>
      <c r="C130" s="27"/>
      <c r="D130" s="31"/>
      <c r="E130" s="29"/>
      <c r="F130" s="29"/>
      <c r="G130" s="31"/>
      <c r="H130" s="31"/>
      <c r="I130" s="31"/>
      <c r="J130" s="31"/>
      <c r="K130" s="31"/>
      <c r="L130" s="31"/>
      <c r="M130" s="31"/>
    </row>
    <row r="131" spans="1:53" s="28" customFormat="1" customHeight="1">
      <c r="A131" s="48"/>
      <c r="B131" s="31"/>
      <c r="C131" s="27"/>
      <c r="D131" s="31"/>
      <c r="E131" s="29"/>
      <c r="F131" s="29"/>
      <c r="G131" s="31"/>
      <c r="H131" s="31"/>
      <c r="I131" s="31"/>
      <c r="J131" s="31"/>
      <c r="K131" s="31"/>
      <c r="L131" s="31"/>
      <c r="M131" s="31"/>
    </row>
    <row r="132" spans="1:53" s="28" customFormat="1" customHeight="1">
      <c r="A132" s="48"/>
      <c r="B132" s="31"/>
      <c r="C132" s="27"/>
      <c r="D132" s="31"/>
      <c r="E132" s="29"/>
      <c r="F132" s="29"/>
      <c r="G132" s="31"/>
      <c r="H132" s="31"/>
      <c r="I132" s="31"/>
      <c r="J132" s="31"/>
      <c r="K132" s="31"/>
      <c r="L132" s="31"/>
      <c r="M132" s="31"/>
    </row>
    <row r="133" spans="1:53" s="28" customFormat="1" customHeight="1">
      <c r="A133" s="48"/>
      <c r="B133" s="31"/>
      <c r="C133" s="27"/>
      <c r="D133" s="31"/>
      <c r="E133" s="29"/>
      <c r="F133" s="29"/>
      <c r="G133" s="31"/>
      <c r="H133" s="31"/>
      <c r="I133" s="31"/>
      <c r="J133" s="31"/>
      <c r="K133" s="31"/>
      <c r="L133" s="31"/>
      <c r="M133" s="31"/>
    </row>
    <row r="134" spans="1:53" s="28" customFormat="1" customHeight="1">
      <c r="A134" s="48"/>
      <c r="B134" s="31"/>
      <c r="C134" s="27"/>
      <c r="D134" s="31"/>
      <c r="E134" s="29"/>
      <c r="F134" s="29"/>
      <c r="G134" s="31"/>
      <c r="H134" s="31"/>
      <c r="I134" s="31"/>
      <c r="J134" s="31"/>
      <c r="K134" s="31"/>
      <c r="L134" s="31"/>
      <c r="M134" s="31"/>
    </row>
    <row r="135" spans="1:53" s="28" customFormat="1" customHeight="1">
      <c r="A135" s="48"/>
      <c r="B135" s="31"/>
      <c r="C135" s="27"/>
      <c r="D135" s="31"/>
      <c r="E135" s="29"/>
      <c r="F135" s="29"/>
      <c r="G135" s="31"/>
      <c r="H135" s="31"/>
      <c r="I135" s="31"/>
      <c r="J135" s="31"/>
      <c r="K135" s="31"/>
      <c r="L135" s="31"/>
      <c r="M135" s="31"/>
    </row>
    <row r="136" spans="1:53" s="26" customFormat="1" customHeight="1">
      <c r="A136" s="48"/>
      <c r="B136" s="31"/>
      <c r="C136" s="27"/>
      <c r="D136" s="26"/>
      <c r="F136" s="29"/>
      <c r="H136" s="26"/>
      <c r="I136" s="26"/>
      <c r="J136" s="26"/>
      <c r="K136" s="31"/>
      <c r="L136" s="31"/>
      <c r="M136" s="31"/>
    </row>
    <row r="137" spans="1:53" s="26" customFormat="1" customHeight="1">
      <c r="A137" s="48"/>
      <c r="B137" s="31"/>
      <c r="C137" s="27"/>
      <c r="D137" s="26"/>
      <c r="E137" s="26"/>
      <c r="F137" s="26"/>
      <c r="H137" s="26"/>
      <c r="I137" s="26"/>
      <c r="J137" s="26"/>
      <c r="K137" s="31"/>
      <c r="M137" s="31"/>
    </row>
    <row r="138" spans="1:53" s="26" customFormat="1" customHeight="1">
      <c r="A138" s="48"/>
      <c r="B138" s="31"/>
      <c r="C138" s="27"/>
      <c r="D138" s="26"/>
      <c r="F138" s="29"/>
      <c r="H138" s="26"/>
      <c r="I138" s="26"/>
      <c r="J138" s="26"/>
      <c r="K138" s="31"/>
      <c r="L138" s="31"/>
      <c r="M138" s="31"/>
    </row>
    <row r="139" spans="1:53" s="26" customFormat="1" customHeight="1">
      <c r="A139" s="48"/>
      <c r="B139" s="31"/>
      <c r="C139" s="27"/>
      <c r="D139" s="26"/>
      <c r="F139" s="29"/>
      <c r="H139" s="26"/>
      <c r="I139" s="26"/>
      <c r="J139" s="26"/>
      <c r="K139" s="31"/>
      <c r="L139" s="31"/>
      <c r="M139" s="31"/>
    </row>
    <row r="140" spans="1:53" s="26" customFormat="1" customHeight="1">
      <c r="A140" s="48"/>
      <c r="B140" s="31"/>
      <c r="C140" s="27"/>
      <c r="D140" s="26"/>
      <c r="F140" s="26"/>
      <c r="H140" s="26"/>
      <c r="I140" s="26"/>
      <c r="J140" s="26"/>
      <c r="K140" s="31"/>
      <c r="L140" s="31"/>
      <c r="M140" s="31"/>
    </row>
    <row r="141" spans="1:53" s="26" customFormat="1" customHeight="1">
      <c r="A141" s="48"/>
      <c r="B141" s="31"/>
      <c r="C141" s="27"/>
      <c r="D141" s="26"/>
      <c r="F141" s="29"/>
      <c r="H141" s="26"/>
      <c r="I141" s="26"/>
      <c r="J141" s="26"/>
      <c r="K141" s="31"/>
      <c r="M141" s="31"/>
    </row>
    <row r="142" spans="1:53" customHeight="1">
      <c r="A142" s="48"/>
      <c r="B142" s="31"/>
      <c r="C142" s="27"/>
      <c r="D142" s="27"/>
      <c r="F142" s="29"/>
      <c r="H142" s="27"/>
      <c r="I142" s="27"/>
      <c r="J142" s="27"/>
      <c r="K142" s="31"/>
      <c r="M142" s="31"/>
    </row>
    <row r="143" spans="1:53" customHeight="1">
      <c r="A143" s="48"/>
      <c r="B143" s="31"/>
      <c r="C143" s="27"/>
      <c r="D143" s="27"/>
      <c r="F143" s="29"/>
      <c r="H143" s="27"/>
      <c r="I143" s="27"/>
      <c r="J143" s="27"/>
      <c r="K143" s="31"/>
      <c r="M143" s="31"/>
    </row>
    <row r="144" spans="1:53" customHeight="1">
      <c r="A144" s="48"/>
      <c r="B144" s="31"/>
      <c r="C144" s="27"/>
      <c r="D144" s="27"/>
      <c r="F144" s="29"/>
      <c r="H144" s="27"/>
      <c r="I144" s="27"/>
      <c r="J144" s="27"/>
      <c r="K144" s="31"/>
      <c r="L144" s="54"/>
      <c r="M144" s="31"/>
    </row>
    <row r="145" spans="1:53" customHeight="1">
      <c r="A145" s="48"/>
      <c r="B145" s="31"/>
      <c r="C145" s="27"/>
      <c r="D145" s="27"/>
      <c r="F145" s="29"/>
      <c r="H145" s="27"/>
      <c r="I145" s="27"/>
      <c r="J145" s="27"/>
      <c r="K145" s="31"/>
      <c r="L145" s="31"/>
      <c r="M145" s="31"/>
    </row>
    <row r="146" spans="1:53" customHeight="1">
      <c r="A146" s="48"/>
      <c r="B146" s="31"/>
      <c r="C146" s="27"/>
      <c r="D146" s="27"/>
      <c r="E146" s="27"/>
      <c r="F146" s="27"/>
      <c r="H146" s="27"/>
      <c r="I146" s="27"/>
      <c r="J146" s="27"/>
      <c r="K146" s="31"/>
      <c r="M146" s="31"/>
    </row>
    <row r="147" spans="1:53" customHeight="1">
      <c r="A147" s="48"/>
      <c r="B147" s="31"/>
      <c r="C147" s="27"/>
      <c r="D147" s="27"/>
      <c r="F147" s="29"/>
      <c r="H147" s="27"/>
      <c r="I147" s="27"/>
      <c r="J147" s="27"/>
      <c r="K147" s="31"/>
      <c r="M147" s="31"/>
    </row>
    <row r="148" spans="1:53" customHeight="1">
      <c r="A148" s="48"/>
      <c r="B148" s="31"/>
      <c r="C148" s="27"/>
      <c r="D148" s="27"/>
      <c r="F148" s="27"/>
      <c r="H148" s="27"/>
      <c r="I148" s="27"/>
      <c r="J148" s="27"/>
      <c r="K148" s="31"/>
      <c r="M148" s="31"/>
    </row>
    <row r="149" spans="1:53" customHeight="1">
      <c r="A149" s="48"/>
      <c r="B149" s="31"/>
      <c r="C149" s="27"/>
      <c r="D149" s="27"/>
      <c r="F149" s="27"/>
      <c r="H149" s="27"/>
      <c r="I149" s="27"/>
      <c r="J149" s="27"/>
      <c r="K149" s="31"/>
      <c r="M149" s="31"/>
    </row>
    <row r="150" spans="1:53" customHeight="1">
      <c r="A150" s="48"/>
      <c r="B150" s="31"/>
      <c r="C150" s="27"/>
      <c r="D150" s="27"/>
      <c r="F150" s="27"/>
      <c r="H150" s="27"/>
      <c r="I150" s="27"/>
      <c r="J150" s="27"/>
      <c r="K150" s="31"/>
      <c r="M150" s="31"/>
    </row>
    <row r="151" spans="1:53" customHeight="1">
      <c r="A151" s="48"/>
      <c r="B151" s="31"/>
      <c r="C151" s="27"/>
      <c r="D151" s="27"/>
      <c r="F151" s="27"/>
      <c r="H151" s="27"/>
      <c r="I151" s="27"/>
      <c r="J151" s="27"/>
      <c r="K151" s="31"/>
      <c r="M151" s="31"/>
    </row>
    <row r="152" spans="1:53" customHeight="1">
      <c r="A152" s="48"/>
      <c r="B152" s="31"/>
      <c r="C152" s="27"/>
      <c r="D152" s="27"/>
      <c r="F152" s="27"/>
      <c r="H152" s="27"/>
      <c r="I152" s="27"/>
      <c r="J152" s="27"/>
      <c r="K152" s="31"/>
      <c r="L152" s="31"/>
      <c r="M152" s="31"/>
    </row>
    <row r="153" spans="1:53" customHeight="1">
      <c r="A153" s="48"/>
      <c r="B153" s="31"/>
      <c r="C153" s="27"/>
      <c r="D153" s="27"/>
      <c r="F153" s="54"/>
      <c r="H153" s="27"/>
      <c r="I153" s="27"/>
      <c r="J153" s="27"/>
      <c r="K153" s="31"/>
      <c r="M153" s="31"/>
    </row>
    <row r="154" spans="1:53" customHeight="1">
      <c r="A154" s="48"/>
      <c r="B154" s="31"/>
      <c r="C154" s="27"/>
      <c r="D154" s="27"/>
      <c r="F154" s="54"/>
      <c r="H154" s="27"/>
      <c r="I154" s="27"/>
      <c r="J154" s="27"/>
      <c r="K154" s="31"/>
      <c r="M154" s="31"/>
    </row>
    <row r="155" spans="1:53" customHeight="1">
      <c r="A155" s="48"/>
      <c r="B155" s="31"/>
      <c r="C155" s="27"/>
      <c r="D155" s="27"/>
      <c r="E155" s="27"/>
      <c r="F155" s="27"/>
      <c r="H155" s="27"/>
      <c r="I155" s="27"/>
      <c r="J155" s="27"/>
      <c r="K155" s="31"/>
      <c r="M155" s="31"/>
    </row>
    <row r="156" spans="1:53" customHeight="1">
      <c r="A156" s="48"/>
      <c r="B156" s="31"/>
      <c r="C156" s="27"/>
      <c r="D156" s="27"/>
      <c r="F156" s="27"/>
      <c r="H156" s="27"/>
      <c r="I156" s="27"/>
      <c r="J156" s="27"/>
      <c r="K156" s="31"/>
      <c r="M156" s="31"/>
    </row>
    <row r="157" spans="1:53" customHeight="1">
      <c r="A157" s="48"/>
      <c r="B157" s="31"/>
      <c r="C157" s="27"/>
      <c r="D157" s="27"/>
      <c r="F157" s="27"/>
      <c r="H157" s="27"/>
      <c r="I157" s="27"/>
      <c r="J157" s="27"/>
      <c r="K157" s="31"/>
      <c r="M157" s="31"/>
    </row>
    <row r="158" spans="1:53" customHeight="1">
      <c r="A158" s="48"/>
      <c r="B158" s="27"/>
      <c r="C158" s="27"/>
      <c r="D158" s="27"/>
      <c r="F158" s="27"/>
      <c r="H158" s="27"/>
      <c r="I158" s="27"/>
      <c r="J158" s="27"/>
      <c r="K158" s="31"/>
      <c r="M158" s="31"/>
    </row>
    <row r="159" spans="1:53" customHeight="1">
      <c r="A159" s="48"/>
      <c r="B159" s="27"/>
      <c r="C159" s="27"/>
      <c r="D159" s="27"/>
      <c r="F159" s="27"/>
      <c r="H159" s="27"/>
      <c r="I159" s="27"/>
      <c r="J159" s="27"/>
      <c r="K159" s="31"/>
      <c r="M159" s="31"/>
    </row>
    <row r="160" spans="1:53" customHeight="1">
      <c r="A160" s="48"/>
      <c r="B160" s="27"/>
      <c r="C160" s="27"/>
      <c r="D160" s="27"/>
      <c r="F160" s="27"/>
      <c r="H160" s="27"/>
      <c r="I160" s="27"/>
      <c r="J160" s="27"/>
      <c r="K160" s="31"/>
      <c r="M160" s="31"/>
    </row>
    <row r="161" spans="1:53" customHeight="1">
      <c r="A161" s="48"/>
      <c r="B161" s="27"/>
      <c r="C161" s="27"/>
      <c r="D161" s="27"/>
      <c r="F161" s="27"/>
      <c r="H161" s="27"/>
      <c r="I161" s="27"/>
      <c r="J161" s="27"/>
      <c r="K161" s="31"/>
      <c r="M161" s="31"/>
    </row>
    <row r="162" spans="1:53" customHeight="1">
      <c r="A162" s="48"/>
      <c r="B162" s="27"/>
      <c r="C162" s="27"/>
      <c r="D162" s="27"/>
      <c r="E162" s="27"/>
      <c r="F162" s="27"/>
      <c r="H162" s="27"/>
      <c r="I162" s="27"/>
      <c r="J162" s="27"/>
      <c r="K162" s="31"/>
      <c r="M162" s="31"/>
    </row>
    <row r="163" spans="1:53" customHeight="1">
      <c r="A163" s="48"/>
      <c r="B163" s="27"/>
      <c r="C163" s="27"/>
      <c r="D163" s="27"/>
      <c r="E163" s="27"/>
      <c r="F163" s="27"/>
      <c r="H163" s="27"/>
      <c r="I163" s="27"/>
      <c r="J163" s="27"/>
      <c r="K163" s="31"/>
      <c r="L163" s="31"/>
      <c r="M163" s="31"/>
    </row>
    <row r="164" spans="1:53" customHeight="1">
      <c r="A164" s="48"/>
      <c r="B164" s="27"/>
      <c r="C164" s="27"/>
      <c r="D164" s="27"/>
      <c r="F164" s="27"/>
      <c r="H164" s="27"/>
      <c r="I164" s="27"/>
      <c r="J164" s="27"/>
      <c r="K164" s="31"/>
      <c r="M164" s="31"/>
    </row>
    <row r="165" spans="1:53" customHeight="1">
      <c r="A165" s="48"/>
      <c r="B165" s="27"/>
      <c r="C165" s="27"/>
      <c r="D165" s="27"/>
      <c r="F165" s="27"/>
      <c r="H165" s="27"/>
      <c r="I165" s="27"/>
      <c r="J165" s="27"/>
      <c r="K165" s="31"/>
      <c r="M165" s="31"/>
    </row>
    <row r="166" spans="1:53" customHeight="1">
      <c r="A166" s="48"/>
      <c r="B166" s="27"/>
      <c r="C166" s="27"/>
      <c r="D166" s="27"/>
      <c r="F166" s="27"/>
      <c r="H166" s="27"/>
      <c r="I166" s="27"/>
      <c r="J166" s="27"/>
      <c r="K166" s="31"/>
      <c r="M166" s="31"/>
    </row>
    <row r="167" spans="1:53" customHeight="1">
      <c r="A167" s="48"/>
      <c r="B167" s="27"/>
      <c r="C167" s="27"/>
      <c r="D167" s="27"/>
      <c r="F167" s="27"/>
      <c r="H167" s="27"/>
      <c r="I167" s="27"/>
      <c r="J167" s="27"/>
      <c r="K167" s="31"/>
      <c r="M167" s="31"/>
    </row>
    <row r="168" spans="1:53" customHeight="1">
      <c r="A168" s="48"/>
      <c r="B168" s="27"/>
      <c r="C168" s="27"/>
      <c r="D168" s="27"/>
      <c r="F168" s="27"/>
      <c r="H168" s="27"/>
      <c r="I168" s="27"/>
      <c r="J168" s="27"/>
      <c r="K168" s="31"/>
      <c r="M168" s="31"/>
    </row>
    <row r="169" spans="1:53" customHeight="1">
      <c r="A169" s="48"/>
      <c r="B169" s="27"/>
      <c r="C169" s="27"/>
      <c r="D169" s="27"/>
      <c r="F169" s="27"/>
      <c r="H169" s="27"/>
      <c r="I169" s="27"/>
      <c r="J169" s="27"/>
      <c r="K169" s="31"/>
      <c r="M169" s="31"/>
    </row>
    <row r="170" spans="1:53" customHeight="1">
      <c r="A170" s="48"/>
      <c r="B170" s="27"/>
      <c r="C170" s="27"/>
      <c r="D170" s="27"/>
      <c r="F170" s="27"/>
      <c r="H170" s="27"/>
      <c r="I170" s="27"/>
      <c r="J170" s="27"/>
      <c r="K170" s="31"/>
      <c r="M170" s="31"/>
    </row>
    <row r="171" spans="1:53" customHeight="1">
      <c r="A171" s="48"/>
      <c r="B171" s="27"/>
      <c r="C171" s="27"/>
      <c r="D171" s="27"/>
      <c r="F171" s="27"/>
      <c r="H171" s="27"/>
      <c r="I171" s="27"/>
      <c r="J171" s="27"/>
      <c r="K171" s="31"/>
      <c r="M171" s="31"/>
    </row>
    <row r="172" spans="1:53" customHeight="1">
      <c r="A172" s="48"/>
      <c r="B172" s="27"/>
      <c r="C172" s="27"/>
      <c r="D172" s="27"/>
      <c r="E172" s="27"/>
      <c r="F172" s="27"/>
      <c r="H172" s="27"/>
      <c r="I172" s="27"/>
      <c r="J172" s="27"/>
      <c r="K172" s="31"/>
      <c r="M172" s="31"/>
    </row>
    <row r="173" spans="1:53" customHeight="1">
      <c r="A173" s="48"/>
      <c r="B173" s="27"/>
      <c r="C173" s="27"/>
      <c r="D173" s="27"/>
      <c r="E173" s="27"/>
      <c r="F173" s="27"/>
      <c r="H173" s="31"/>
      <c r="I173" s="31"/>
      <c r="J173" s="31"/>
      <c r="K173" s="31"/>
      <c r="M173" s="31"/>
    </row>
    <row r="174" spans="1:53" customHeight="1">
      <c r="A174" s="48"/>
      <c r="B174" s="27"/>
      <c r="C174" s="27"/>
      <c r="D174" s="27"/>
      <c r="E174" s="27"/>
      <c r="F174" s="27"/>
      <c r="H174" s="31"/>
      <c r="I174" s="31"/>
      <c r="J174" s="31"/>
      <c r="K174" s="31"/>
      <c r="M174" s="31"/>
    </row>
    <row r="175" spans="1:53" customHeight="1">
      <c r="A175" s="48"/>
      <c r="B175" s="27"/>
      <c r="C175" s="27"/>
      <c r="D175" s="27"/>
      <c r="E175" s="27"/>
      <c r="F175" s="27"/>
      <c r="H175" s="31"/>
      <c r="I175" s="31"/>
      <c r="J175" s="31"/>
      <c r="K175" s="31"/>
      <c r="M175" s="31"/>
    </row>
    <row r="176" spans="1:53" customHeight="1">
      <c r="A176" s="48"/>
      <c r="B176" s="27"/>
      <c r="C176" s="27"/>
      <c r="D176" s="27"/>
      <c r="E176" s="27"/>
      <c r="F176" s="27"/>
      <c r="H176" s="31"/>
      <c r="I176" s="31"/>
      <c r="J176" s="31"/>
      <c r="K176" s="31"/>
      <c r="M176" s="31"/>
    </row>
    <row r="177" spans="1:53" customHeight="1">
      <c r="A177" s="48"/>
      <c r="B177" s="27"/>
      <c r="C177" s="27"/>
      <c r="D177" s="27"/>
      <c r="F177" s="35"/>
      <c r="H177" s="31"/>
      <c r="I177" s="31"/>
      <c r="J177" s="31"/>
      <c r="K177" s="31"/>
      <c r="M177" s="31"/>
    </row>
    <row r="178" spans="1:53" customHeight="1">
      <c r="A178" s="48"/>
      <c r="B178" s="27"/>
      <c r="C178" s="27"/>
      <c r="D178" s="27"/>
      <c r="E178" s="27"/>
      <c r="F178" s="27"/>
      <c r="H178" s="31"/>
      <c r="I178" s="31"/>
      <c r="J178" s="31"/>
      <c r="K178" s="31"/>
      <c r="M178" s="31"/>
    </row>
    <row r="179" spans="1:53" customHeight="1">
      <c r="A179" s="48"/>
      <c r="B179" s="27"/>
      <c r="C179" s="27"/>
      <c r="D179" s="27"/>
      <c r="E179" s="27"/>
      <c r="H179" s="31"/>
      <c r="I179" s="31"/>
      <c r="J179" s="31"/>
      <c r="K179" s="31"/>
      <c r="M179" s="31"/>
    </row>
    <row r="180" spans="1:53" customHeight="1">
      <c r="A180" s="48"/>
      <c r="B180" s="27"/>
      <c r="C180" s="27"/>
      <c r="F180" s="35"/>
      <c r="H180" s="31"/>
      <c r="I180" s="31"/>
      <c r="J180" s="31"/>
      <c r="K180" s="31"/>
      <c r="M180" s="31"/>
    </row>
    <row r="181" spans="1:53" customHeight="1">
      <c r="A181" s="48"/>
      <c r="B181" s="27"/>
      <c r="C181" s="27"/>
      <c r="D181" s="27"/>
      <c r="E181" s="27"/>
      <c r="F181" s="27"/>
      <c r="H181" s="31"/>
      <c r="I181" s="31"/>
      <c r="J181" s="31"/>
      <c r="K181" s="31"/>
      <c r="M181" s="31"/>
    </row>
    <row r="182" spans="1:53" customHeight="1">
      <c r="A182" s="48"/>
      <c r="B182" s="27"/>
      <c r="C182" s="27"/>
      <c r="D182" s="27"/>
      <c r="F182" s="35"/>
      <c r="H182" s="31"/>
      <c r="I182" s="31"/>
      <c r="J182" s="31"/>
      <c r="K182" s="31"/>
      <c r="M182" s="31"/>
    </row>
    <row r="183" spans="1:53" customHeight="1">
      <c r="A183" s="48"/>
      <c r="B183" s="27"/>
      <c r="C183" s="27"/>
      <c r="D183" s="27"/>
      <c r="F183" s="27"/>
      <c r="H183" s="31"/>
      <c r="I183" s="31"/>
      <c r="J183" s="31"/>
      <c r="K183" s="31"/>
      <c r="M183" s="31"/>
    </row>
    <row r="184" spans="1:53" customHeight="1">
      <c r="A184" s="48"/>
      <c r="B184" s="27"/>
      <c r="C184" s="27"/>
      <c r="D184" s="27"/>
      <c r="E184" s="27"/>
      <c r="H184" s="31"/>
      <c r="I184" s="31"/>
      <c r="J184" s="31"/>
      <c r="K184" s="31"/>
      <c r="M184" s="31"/>
    </row>
    <row r="185" spans="1:53" customHeight="1">
      <c r="A185" s="48"/>
      <c r="B185" s="27"/>
      <c r="C185" s="27"/>
      <c r="H185" s="31"/>
      <c r="I185" s="31"/>
      <c r="J185" s="31"/>
      <c r="K185" s="31"/>
      <c r="M185" s="31"/>
    </row>
    <row r="186" spans="1:53" customHeight="1">
      <c r="A186" s="48"/>
      <c r="B186" s="27"/>
      <c r="C186" s="27"/>
      <c r="D186" s="27"/>
      <c r="H186" s="31"/>
      <c r="I186" s="31"/>
      <c r="J186" s="31"/>
      <c r="K186" s="31"/>
      <c r="M186" s="31"/>
    </row>
    <row r="187" spans="1:53" customHeight="1">
      <c r="A187" s="48"/>
      <c r="B187" s="27"/>
      <c r="C187" s="27"/>
      <c r="D187" s="27"/>
      <c r="E187" s="27"/>
      <c r="F187" s="27"/>
      <c r="H187" s="31"/>
      <c r="I187" s="31"/>
      <c r="J187" s="31"/>
      <c r="K187" s="31"/>
      <c r="L187" s="35"/>
      <c r="M187" s="31"/>
    </row>
    <row r="188" spans="1:53" customHeight="1">
      <c r="A188" s="48"/>
      <c r="B188" s="27"/>
      <c r="C188" s="27"/>
      <c r="D188" s="27"/>
      <c r="H188" s="31"/>
      <c r="I188" s="31"/>
      <c r="J188" s="31"/>
      <c r="K188" s="31"/>
      <c r="M188" s="31"/>
    </row>
    <row r="189" spans="1:53" customHeight="1">
      <c r="A189" s="48"/>
      <c r="B189" s="27"/>
      <c r="C189" s="27"/>
      <c r="D189" s="27"/>
      <c r="E189" s="27"/>
      <c r="H189" s="31"/>
      <c r="I189" s="31"/>
      <c r="J189" s="31"/>
      <c r="K189" s="31"/>
      <c r="M189" s="31"/>
    </row>
    <row r="190" spans="1:53" customHeight="1">
      <c r="A190" s="48"/>
      <c r="B190" s="27"/>
      <c r="C190" s="27"/>
      <c r="D190" s="27"/>
      <c r="H190" s="31"/>
      <c r="I190" s="31"/>
      <c r="J190" s="31"/>
      <c r="K190" s="31"/>
      <c r="L190" s="27"/>
      <c r="M190" s="31"/>
    </row>
    <row r="191" spans="1:53" customHeight="1">
      <c r="A191" s="48"/>
      <c r="B191" s="27"/>
      <c r="C191" s="27"/>
      <c r="D191" s="27"/>
      <c r="F191" s="27"/>
      <c r="H191" s="27"/>
      <c r="I191" s="27"/>
      <c r="J191" s="27"/>
      <c r="K191" s="31"/>
      <c r="M191" s="31"/>
    </row>
    <row r="192" spans="1:53" customHeight="1">
      <c r="A192" s="48"/>
      <c r="B192" s="27"/>
      <c r="C192" s="27"/>
      <c r="D192" s="27"/>
      <c r="F192" s="27"/>
      <c r="H192" s="27"/>
      <c r="I192" s="27"/>
      <c r="J192" s="27"/>
      <c r="K192" s="31"/>
      <c r="M192" s="31"/>
    </row>
    <row r="193" spans="1:53" customHeight="1">
      <c r="A193" s="48"/>
      <c r="B193" s="27"/>
      <c r="C193" s="27"/>
      <c r="D193" s="27"/>
      <c r="E193" s="27"/>
      <c r="F193" s="27"/>
      <c r="H193" s="27"/>
      <c r="I193" s="27"/>
      <c r="J193" s="27"/>
      <c r="K193" s="31"/>
      <c r="M193" s="31"/>
    </row>
    <row r="194" spans="1:53" customHeight="1">
      <c r="A194" s="48"/>
      <c r="B194" s="27"/>
      <c r="C194" s="27"/>
      <c r="D194" s="27"/>
      <c r="F194" s="27"/>
      <c r="H194" s="27"/>
      <c r="I194" s="27"/>
      <c r="J194" s="27"/>
      <c r="K194" s="31"/>
      <c r="M194" s="31"/>
    </row>
    <row r="195" spans="1:53" customHeight="1">
      <c r="A195" s="48"/>
      <c r="B195" s="27"/>
      <c r="C195" s="27"/>
      <c r="D195" s="27"/>
      <c r="E195" s="27"/>
      <c r="F195" s="27"/>
      <c r="H195" s="31"/>
      <c r="I195" s="31"/>
      <c r="J195" s="31"/>
      <c r="K195" s="31"/>
      <c r="L195" s="35"/>
      <c r="M195" s="31"/>
    </row>
    <row r="196" spans="1:53" customHeight="1">
      <c r="A196" s="48"/>
      <c r="B196" s="27"/>
      <c r="C196" s="27"/>
      <c r="D196" s="27"/>
      <c r="F196" s="27"/>
      <c r="H196" s="31"/>
      <c r="I196" s="31"/>
      <c r="J196" s="31"/>
      <c r="K196" s="31"/>
      <c r="M196" s="31"/>
    </row>
    <row r="197" spans="1:53" customHeight="1">
      <c r="A197" s="48"/>
      <c r="B197" s="27"/>
      <c r="C197" s="27"/>
      <c r="D197" s="27"/>
      <c r="E197" s="27"/>
      <c r="F197" s="27"/>
      <c r="H197" s="27"/>
      <c r="I197" s="27"/>
      <c r="J197" s="27"/>
      <c r="K197" s="31"/>
      <c r="M197" s="31"/>
    </row>
    <row r="198" spans="1:53">
      <c r="A198" s="48"/>
      <c r="B198" s="27"/>
      <c r="C198" s="27"/>
      <c r="D198" s="27"/>
      <c r="F198" s="27"/>
      <c r="H198" s="27"/>
      <c r="I198" s="27"/>
      <c r="J198" s="27"/>
      <c r="K198" s="31"/>
      <c r="M198" s="31"/>
    </row>
    <row r="199" spans="1:53">
      <c r="A199" s="48"/>
      <c r="B199" s="27"/>
      <c r="C199" s="27"/>
      <c r="D199" s="27"/>
      <c r="F199" s="27"/>
      <c r="H199" s="27"/>
      <c r="I199" s="27"/>
      <c r="J199" s="27"/>
      <c r="K199" s="31"/>
      <c r="M199" s="31"/>
    </row>
    <row r="200" spans="1:53">
      <c r="A200" s="48"/>
      <c r="B200" s="27"/>
      <c r="C200" s="27"/>
      <c r="D200" s="27"/>
      <c r="F200" s="54"/>
      <c r="H200" s="27"/>
      <c r="I200" s="27"/>
      <c r="J200" s="27"/>
      <c r="K200" s="31"/>
      <c r="L200" s="27"/>
      <c r="M200" s="31"/>
    </row>
    <row r="201" spans="1:53">
      <c r="A201" s="48"/>
      <c r="B201" s="27"/>
      <c r="C201" s="27"/>
      <c r="D201" s="27"/>
      <c r="E201" s="54"/>
      <c r="F201" s="27"/>
      <c r="H201" s="27"/>
      <c r="I201" s="27"/>
      <c r="J201" s="27"/>
      <c r="K201" s="31"/>
      <c r="L201" s="27"/>
      <c r="M201" s="31"/>
    </row>
    <row r="202" spans="1:53">
      <c r="A202" s="48"/>
      <c r="B202" s="27"/>
      <c r="C202" s="27"/>
      <c r="D202" s="27"/>
      <c r="F202" s="54"/>
      <c r="H202" s="27"/>
      <c r="I202" s="27"/>
      <c r="J202" s="27"/>
      <c r="K202" s="31"/>
      <c r="L202" s="27"/>
      <c r="M202" s="31"/>
    </row>
    <row r="203" spans="1:53">
      <c r="A203" s="48"/>
      <c r="B203" s="27"/>
      <c r="C203" s="27"/>
      <c r="D203" s="27"/>
      <c r="F203" s="27"/>
      <c r="H203" s="27"/>
      <c r="I203" s="27"/>
      <c r="J203" s="27"/>
      <c r="K203" s="31"/>
      <c r="M203" s="31"/>
    </row>
    <row r="204" spans="1:53">
      <c r="A204" s="48"/>
      <c r="B204" s="27"/>
      <c r="C204" s="27"/>
      <c r="D204" s="27"/>
      <c r="F204" s="27"/>
      <c r="H204" s="27"/>
      <c r="I204" s="27"/>
      <c r="J204" s="27"/>
      <c r="K204" s="31"/>
      <c r="M204" s="31"/>
    </row>
    <row r="205" spans="1:53">
      <c r="A205" s="48"/>
      <c r="B205" s="27"/>
      <c r="C205" s="27"/>
      <c r="D205" s="27"/>
      <c r="F205" s="27"/>
      <c r="H205" s="27"/>
      <c r="I205" s="27"/>
      <c r="J205" s="27"/>
      <c r="K205" s="31"/>
      <c r="M205" s="31"/>
    </row>
    <row r="206" spans="1:53">
      <c r="A206" s="48"/>
      <c r="B206" s="27"/>
      <c r="C206" s="27"/>
      <c r="D206" s="27"/>
      <c r="F206" s="27"/>
      <c r="H206" s="27"/>
      <c r="I206" s="27"/>
      <c r="J206" s="27"/>
      <c r="K206" s="31"/>
      <c r="M206" s="31"/>
    </row>
    <row r="207" spans="1:53">
      <c r="A207" s="48"/>
      <c r="B207" s="54"/>
      <c r="C207" s="27"/>
      <c r="D207" s="27"/>
      <c r="F207" s="27"/>
      <c r="H207" s="27"/>
      <c r="I207" s="27"/>
      <c r="J207" s="27"/>
      <c r="K207" s="31"/>
      <c r="M207" s="31"/>
    </row>
    <row r="208" spans="1:53">
      <c r="A208" s="48"/>
      <c r="B208" s="54"/>
      <c r="C208" s="27"/>
      <c r="D208" s="27"/>
      <c r="E208" s="27"/>
      <c r="F208" s="27"/>
      <c r="H208" s="27"/>
      <c r="I208" s="27"/>
      <c r="J208" s="27"/>
      <c r="K208" s="31"/>
      <c r="M208" s="31"/>
    </row>
    <row r="209" spans="1:53">
      <c r="A209" s="48"/>
      <c r="B209" s="54"/>
      <c r="C209" s="27"/>
      <c r="D209" s="27"/>
      <c r="F209" s="27"/>
      <c r="H209" s="27"/>
      <c r="I209" s="27"/>
      <c r="J209" s="27"/>
      <c r="K209" s="31"/>
      <c r="M209" s="31"/>
    </row>
    <row r="210" spans="1:53">
      <c r="A210" s="48"/>
      <c r="B210" s="54"/>
      <c r="C210" s="27"/>
      <c r="D210" s="27"/>
      <c r="F210" s="27"/>
      <c r="H210" s="27"/>
      <c r="I210" s="27"/>
      <c r="J210" s="27"/>
      <c r="K210" s="31"/>
      <c r="M210" s="31"/>
    </row>
    <row r="211" spans="1:53">
      <c r="A211" s="48"/>
      <c r="B211" s="27"/>
      <c r="C211" s="27"/>
      <c r="D211" s="27"/>
      <c r="F211" s="27"/>
      <c r="H211" s="27"/>
      <c r="I211" s="27"/>
      <c r="J211" s="27"/>
      <c r="K211" s="31"/>
      <c r="M211" s="31"/>
    </row>
    <row r="212" spans="1:53">
      <c r="A212" s="48"/>
      <c r="B212" s="27"/>
      <c r="C212" s="27"/>
      <c r="D212" s="27"/>
      <c r="F212" s="27"/>
      <c r="H212" s="27"/>
      <c r="I212" s="27"/>
      <c r="J212" s="27"/>
      <c r="K212" s="31"/>
      <c r="M212" s="31"/>
    </row>
    <row r="213" spans="1:53">
      <c r="A213" s="48"/>
      <c r="B213" s="27"/>
      <c r="C213" s="27"/>
      <c r="D213" s="27"/>
      <c r="F213" s="27"/>
      <c r="H213" s="27"/>
      <c r="I213" s="27"/>
      <c r="J213" s="27"/>
      <c r="K213" s="31"/>
      <c r="M213" s="31"/>
    </row>
    <row r="214" spans="1:53">
      <c r="A214" s="48"/>
      <c r="B214" s="27"/>
      <c r="C214" s="27"/>
      <c r="D214" s="27"/>
      <c r="F214" s="27"/>
      <c r="H214" s="27"/>
      <c r="I214" s="27"/>
      <c r="J214" s="27"/>
      <c r="K214" s="31"/>
      <c r="M214" s="31"/>
    </row>
    <row r="215" spans="1:53">
      <c r="A215" s="48"/>
      <c r="B215" s="27"/>
      <c r="C215" s="27"/>
      <c r="D215" s="27"/>
      <c r="F215" s="27"/>
      <c r="H215" s="27"/>
      <c r="I215" s="27"/>
      <c r="J215" s="27"/>
      <c r="K215" s="31"/>
      <c r="M215" s="31"/>
    </row>
    <row r="216" spans="1:53">
      <c r="A216" s="48"/>
      <c r="B216" s="27"/>
      <c r="C216" s="27"/>
      <c r="D216" s="27"/>
      <c r="F216" s="27"/>
      <c r="H216" s="27"/>
      <c r="I216" s="27"/>
      <c r="J216" s="27"/>
      <c r="K216" s="31"/>
      <c r="M216" s="31"/>
    </row>
    <row r="217" spans="1:53">
      <c r="A217" s="48"/>
      <c r="B217" s="27"/>
      <c r="C217" s="27"/>
      <c r="D217" s="27"/>
      <c r="F217" s="27"/>
      <c r="H217" s="27"/>
      <c r="I217" s="27"/>
      <c r="J217" s="27"/>
      <c r="K217" s="31"/>
      <c r="M217" s="31"/>
    </row>
    <row r="218" spans="1:53">
      <c r="A218" s="48"/>
      <c r="B218" s="27"/>
      <c r="C218" s="27"/>
      <c r="D218" s="27"/>
      <c r="E218" s="27"/>
      <c r="F218" s="27"/>
      <c r="H218" s="27"/>
      <c r="I218" s="27"/>
      <c r="J218" s="27"/>
      <c r="K218" s="31"/>
      <c r="M218" s="31"/>
    </row>
    <row r="219" spans="1:53">
      <c r="A219" s="48"/>
      <c r="B219" s="27"/>
      <c r="C219" s="27"/>
      <c r="D219" s="27"/>
      <c r="E219" s="27"/>
      <c r="F219" s="27"/>
      <c r="H219" s="31"/>
      <c r="I219" s="31"/>
      <c r="J219" s="31"/>
      <c r="K219" s="31"/>
      <c r="M219" s="31"/>
    </row>
    <row r="220" spans="1:53">
      <c r="A220" s="48"/>
      <c r="B220" s="27"/>
      <c r="C220" s="27"/>
      <c r="D220" s="27"/>
      <c r="E220" s="27"/>
      <c r="F220" s="27"/>
      <c r="H220" s="31"/>
      <c r="I220" s="31"/>
      <c r="J220" s="31"/>
      <c r="K220" s="31"/>
      <c r="M220" s="31"/>
    </row>
    <row r="221" spans="1:53">
      <c r="A221" s="48"/>
      <c r="B221" s="27"/>
      <c r="C221" s="27"/>
      <c r="D221" s="27"/>
      <c r="E221" s="27"/>
      <c r="F221" s="27"/>
      <c r="H221" s="31"/>
      <c r="I221" s="31"/>
      <c r="J221" s="31"/>
      <c r="K221" s="31"/>
      <c r="M221" s="31"/>
    </row>
    <row r="222" spans="1:53">
      <c r="A222" s="48"/>
      <c r="B222" s="27"/>
      <c r="C222" s="27"/>
      <c r="D222" s="27"/>
      <c r="E222" s="27"/>
      <c r="F222" s="27"/>
      <c r="G222" s="27"/>
      <c r="H222" s="27"/>
      <c r="I222" s="27"/>
      <c r="J222" s="27"/>
      <c r="K222" s="31"/>
      <c r="L222" s="27"/>
      <c r="M222" s="31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</row>
    <row r="223" spans="1:53">
      <c r="A223" s="48"/>
      <c r="B223" s="27"/>
      <c r="C223" s="27"/>
      <c r="D223" s="27"/>
      <c r="E223" s="27"/>
      <c r="F223" s="27"/>
      <c r="G223" s="27"/>
      <c r="H223" s="27"/>
      <c r="I223" s="27"/>
      <c r="J223" s="27"/>
      <c r="K223" s="31"/>
      <c r="L223" s="27"/>
      <c r="M223" s="31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</row>
    <row r="224" spans="1:53">
      <c r="A224" s="48"/>
      <c r="B224" s="27"/>
      <c r="C224" s="27"/>
      <c r="D224" s="27"/>
      <c r="E224" s="27"/>
      <c r="F224" s="27"/>
      <c r="G224" s="105"/>
      <c r="H224" s="105"/>
      <c r="I224" s="105"/>
      <c r="J224" s="105"/>
      <c r="K224" s="31"/>
      <c r="L224" s="27"/>
      <c r="M224" s="31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</row>
    <row r="225" spans="1:53">
      <c r="A225" s="48"/>
      <c r="B225" s="27"/>
      <c r="C225" s="27"/>
      <c r="D225" s="27"/>
      <c r="E225" s="27"/>
      <c r="F225" s="105"/>
      <c r="G225" s="105"/>
      <c r="H225" s="27"/>
      <c r="I225" s="27"/>
      <c r="J225" s="27"/>
      <c r="K225" s="31"/>
      <c r="L225" s="27"/>
      <c r="M225" s="31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</row>
    <row r="226" spans="1:53">
      <c r="A226" s="48"/>
      <c r="B226" s="54"/>
      <c r="C226" s="27"/>
      <c r="D226" s="27"/>
      <c r="E226" s="27"/>
      <c r="F226" s="105"/>
      <c r="G226" s="105"/>
      <c r="H226" s="27"/>
      <c r="I226" s="27"/>
      <c r="J226" s="27"/>
      <c r="K226" s="31"/>
      <c r="L226" s="27"/>
      <c r="M226" s="31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</row>
    <row r="227" spans="1:53">
      <c r="A227" s="48"/>
      <c r="B227" s="54"/>
      <c r="C227" s="27"/>
      <c r="D227" s="27"/>
      <c r="E227" s="27"/>
      <c r="F227" s="105"/>
      <c r="G227" s="105"/>
      <c r="H227" s="31"/>
      <c r="I227" s="31"/>
      <c r="J227" s="31"/>
      <c r="K227" s="31"/>
      <c r="L227" s="27"/>
      <c r="M227" s="31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</row>
    <row r="228" spans="1:53">
      <c r="A228" s="48"/>
      <c r="B228" s="54"/>
      <c r="C228" s="27"/>
      <c r="D228" s="27"/>
      <c r="E228" s="105"/>
      <c r="F228" s="105"/>
      <c r="G228" s="105"/>
      <c r="H228" s="31"/>
      <c r="I228" s="31"/>
      <c r="J228" s="31"/>
      <c r="K228" s="31"/>
      <c r="L228" s="27"/>
      <c r="M228" s="31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</row>
    <row r="229" spans="1:53">
      <c r="A229" s="48"/>
      <c r="B229" s="54"/>
      <c r="C229" s="27"/>
      <c r="D229" s="27"/>
      <c r="E229" s="105"/>
      <c r="F229" s="26"/>
      <c r="G229" s="105"/>
      <c r="H229" s="31"/>
      <c r="I229" s="31"/>
      <c r="J229" s="31"/>
      <c r="K229" s="31"/>
      <c r="L229" s="27"/>
      <c r="M229" s="31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</row>
    <row r="230" spans="1:53">
      <c r="A230" s="48"/>
      <c r="B230" s="54"/>
      <c r="C230" s="27"/>
      <c r="D230" s="27"/>
      <c r="E230" s="120"/>
      <c r="F230" s="26"/>
      <c r="G230" s="105"/>
      <c r="H230" s="31"/>
      <c r="I230" s="31"/>
      <c r="J230" s="31"/>
      <c r="K230" s="31"/>
      <c r="L230" s="27"/>
      <c r="M230" s="31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</row>
    <row r="231" spans="1:53">
      <c r="A231" s="48"/>
      <c r="B231" s="54"/>
      <c r="C231" s="27"/>
      <c r="D231" s="27"/>
      <c r="E231" s="120"/>
      <c r="F231" s="119"/>
      <c r="G231" s="105"/>
      <c r="H231" s="31"/>
      <c r="I231" s="31"/>
      <c r="J231" s="31"/>
      <c r="K231" s="31"/>
      <c r="L231" s="27"/>
      <c r="M231" s="31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</row>
    <row r="232" spans="1:53">
      <c r="A232" s="48"/>
      <c r="B232" s="54"/>
      <c r="C232" s="105"/>
      <c r="D232" s="122"/>
      <c r="E232" s="120"/>
      <c r="F232" s="119"/>
      <c r="G232" s="105"/>
      <c r="H232" s="31"/>
      <c r="I232" s="31"/>
      <c r="J232" s="31"/>
      <c r="K232" s="31"/>
      <c r="L232" s="27"/>
      <c r="M232" s="31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</row>
    <row r="233" spans="1:53">
      <c r="A233" s="48"/>
      <c r="B233" s="54"/>
      <c r="C233" s="105"/>
      <c r="D233" s="119"/>
      <c r="E233" s="120"/>
      <c r="F233" s="120"/>
      <c r="G233" s="105"/>
      <c r="H233" s="31"/>
      <c r="I233" s="31"/>
      <c r="J233" s="31"/>
      <c r="K233" s="31"/>
      <c r="L233" s="27"/>
      <c r="M233" s="31"/>
      <c r="N233" s="27"/>
      <c r="O233" s="27"/>
      <c r="P233" s="27"/>
      <c r="Q233" s="27"/>
      <c r="R233" s="27"/>
      <c r="S233" s="27"/>
      <c r="T233" s="27"/>
    </row>
    <row r="234" spans="1:53">
      <c r="A234" s="48"/>
      <c r="B234" s="54"/>
      <c r="C234" s="105"/>
      <c r="D234" s="119"/>
      <c r="E234" s="120"/>
      <c r="F234" s="26"/>
      <c r="G234" s="105"/>
      <c r="H234" s="31"/>
      <c r="I234" s="31"/>
      <c r="J234" s="31"/>
      <c r="K234" s="31"/>
      <c r="L234" s="27"/>
      <c r="M234" s="31"/>
      <c r="N234" s="27"/>
      <c r="O234" s="27"/>
      <c r="P234" s="27"/>
      <c r="Q234" s="27"/>
      <c r="R234" s="27"/>
      <c r="S234" s="27"/>
      <c r="T234" s="27"/>
    </row>
    <row r="235" spans="1:53">
      <c r="A235" s="48"/>
      <c r="B235" s="54"/>
      <c r="C235" s="105"/>
      <c r="D235" s="26"/>
      <c r="E235" s="120"/>
      <c r="F235" s="120"/>
      <c r="G235" s="105"/>
      <c r="H235" s="31"/>
      <c r="I235" s="31"/>
      <c r="J235" s="31"/>
      <c r="K235" s="31"/>
      <c r="M235" s="31"/>
    </row>
    <row r="236" spans="1:53">
      <c r="A236" s="48"/>
      <c r="B236" s="27"/>
      <c r="C236" s="105"/>
      <c r="D236" s="26"/>
      <c r="E236" s="26"/>
      <c r="F236" s="26"/>
      <c r="G236" s="105"/>
      <c r="H236" s="31"/>
      <c r="I236" s="31"/>
      <c r="J236" s="31"/>
      <c r="K236" s="31"/>
      <c r="M236" s="31"/>
    </row>
    <row r="237" spans="1:53">
      <c r="A237" s="48"/>
      <c r="B237" s="27"/>
      <c r="C237" s="105"/>
      <c r="D237" s="26"/>
      <c r="E237" s="120"/>
      <c r="F237" s="26"/>
      <c r="G237" s="105"/>
      <c r="H237" s="31"/>
      <c r="I237" s="31"/>
      <c r="J237" s="31"/>
      <c r="K237" s="31"/>
      <c r="M237" s="31"/>
    </row>
    <row r="238" spans="1:53">
      <c r="A238" s="48"/>
      <c r="B238" s="54"/>
      <c r="C238" s="105"/>
      <c r="D238" s="27"/>
      <c r="E238" s="105"/>
      <c r="F238" s="105"/>
      <c r="G238" s="105"/>
      <c r="H238" s="31"/>
      <c r="I238" s="31"/>
      <c r="J238" s="31"/>
      <c r="K238" s="31"/>
      <c r="M238" s="31"/>
    </row>
    <row r="239" spans="1:53">
      <c r="A239" s="48"/>
      <c r="B239" s="54"/>
      <c r="C239" s="105"/>
      <c r="D239" s="105"/>
      <c r="E239" s="105"/>
      <c r="F239" s="105"/>
      <c r="G239" s="105"/>
      <c r="H239" s="27"/>
      <c r="I239" s="27"/>
      <c r="J239" s="27"/>
      <c r="K239" s="31"/>
      <c r="L239" s="27"/>
      <c r="M239" s="31"/>
    </row>
    <row r="240" spans="1:53">
      <c r="A240" s="48"/>
      <c r="B240" s="54"/>
      <c r="C240" s="27"/>
      <c r="D240" s="27"/>
      <c r="E240" s="27"/>
      <c r="F240" s="105"/>
      <c r="G240" s="27"/>
      <c r="H240" s="27"/>
      <c r="I240" s="27"/>
      <c r="J240" s="27"/>
      <c r="K240" s="31"/>
      <c r="L240" s="27"/>
      <c r="M240" s="31"/>
    </row>
    <row r="241" spans="1:53">
      <c r="A241" s="48"/>
      <c r="B241" s="54"/>
      <c r="C241" s="27"/>
      <c r="D241" s="27"/>
      <c r="F241" s="27"/>
      <c r="G241" s="27"/>
      <c r="H241" s="27"/>
      <c r="I241" s="27"/>
      <c r="J241" s="27"/>
      <c r="K241" s="31"/>
      <c r="M241" s="31"/>
    </row>
    <row r="242" spans="1:53">
      <c r="A242" s="48"/>
      <c r="B242" s="54"/>
      <c r="C242" s="27"/>
      <c r="D242" s="27"/>
      <c r="F242" s="105"/>
      <c r="G242" s="27"/>
      <c r="H242" s="27"/>
      <c r="I242" s="27"/>
      <c r="J242" s="27"/>
      <c r="K242" s="31"/>
      <c r="M242" s="31"/>
    </row>
    <row r="243" spans="1:53">
      <c r="A243" s="48"/>
      <c r="B243" s="54"/>
      <c r="C243" s="27"/>
      <c r="D243" s="27"/>
      <c r="F243" s="105"/>
      <c r="H243" s="27"/>
      <c r="I243" s="27"/>
      <c r="J243" s="27"/>
      <c r="K243" s="31"/>
      <c r="M243" s="31"/>
    </row>
    <row r="244" spans="1:53">
      <c r="A244" s="48"/>
      <c r="B244" s="54"/>
      <c r="C244" s="27"/>
      <c r="D244" s="27"/>
      <c r="F244" s="105"/>
      <c r="H244" s="27"/>
      <c r="I244" s="27"/>
      <c r="J244" s="27"/>
      <c r="K244" s="31"/>
      <c r="L244" s="27"/>
      <c r="M244" s="31"/>
    </row>
    <row r="245" spans="1:53">
      <c r="A245" s="48"/>
      <c r="B245" s="54"/>
      <c r="C245" s="27"/>
      <c r="D245" s="27"/>
      <c r="F245" s="35"/>
      <c r="H245" s="27"/>
      <c r="I245" s="27"/>
      <c r="J245" s="27"/>
      <c r="K245" s="31"/>
      <c r="L245" s="27"/>
      <c r="M245" s="31"/>
    </row>
    <row r="246" spans="1:53">
      <c r="A246" s="48"/>
      <c r="B246" s="54"/>
      <c r="C246" s="27"/>
      <c r="D246" s="27"/>
      <c r="F246" s="105"/>
      <c r="H246" s="27"/>
      <c r="I246" s="27"/>
      <c r="J246" s="27"/>
      <c r="K246" s="31"/>
      <c r="L246" s="27"/>
      <c r="M246" s="31"/>
    </row>
    <row r="247" spans="1:53">
      <c r="A247" s="48"/>
      <c r="B247" s="54"/>
      <c r="C247" s="27"/>
      <c r="D247" s="27"/>
      <c r="F247" s="27"/>
      <c r="H247" s="27"/>
      <c r="I247" s="27"/>
      <c r="J247" s="27"/>
      <c r="K247" s="31"/>
      <c r="M247" s="31"/>
    </row>
    <row r="248" spans="1:53">
      <c r="A248" s="48"/>
      <c r="B248" s="54"/>
      <c r="C248" s="27"/>
      <c r="D248" s="27"/>
      <c r="F248" s="105"/>
      <c r="H248" s="27"/>
      <c r="I248" s="27"/>
      <c r="J248" s="27"/>
      <c r="K248" s="31"/>
      <c r="L248" s="27"/>
      <c r="M248" s="31"/>
    </row>
    <row r="249" spans="1:53">
      <c r="A249" s="48"/>
      <c r="B249" s="54"/>
      <c r="C249" s="27"/>
      <c r="D249" s="27"/>
      <c r="F249" s="27"/>
      <c r="H249" s="27"/>
      <c r="I249" s="27"/>
      <c r="J249" s="27"/>
      <c r="K249" s="31"/>
      <c r="M249" s="31"/>
    </row>
    <row r="250" spans="1:53">
      <c r="A250" s="48"/>
      <c r="B250" s="54"/>
      <c r="C250" s="27"/>
      <c r="D250" s="27"/>
      <c r="F250" s="123"/>
      <c r="H250" s="27"/>
      <c r="I250" s="27"/>
      <c r="J250" s="27"/>
      <c r="K250" s="31"/>
      <c r="M250" s="31"/>
    </row>
    <row r="251" spans="1:53">
      <c r="A251" s="48"/>
      <c r="B251" s="54"/>
      <c r="C251" s="27"/>
      <c r="D251" s="27"/>
      <c r="F251" s="105"/>
      <c r="H251" s="27"/>
      <c r="I251" s="27"/>
      <c r="J251" s="27"/>
      <c r="K251" s="31"/>
      <c r="M251" s="31"/>
    </row>
    <row r="252" spans="1:53">
      <c r="A252" s="48"/>
      <c r="B252" s="54"/>
      <c r="C252" s="27"/>
      <c r="D252" s="27"/>
      <c r="E252" s="27"/>
      <c r="F252" s="27"/>
      <c r="H252" s="27"/>
      <c r="I252" s="27"/>
      <c r="J252" s="27"/>
      <c r="K252" s="31"/>
      <c r="L252" s="27"/>
      <c r="M252" s="31"/>
    </row>
    <row r="253" spans="1:53">
      <c r="A253" s="48"/>
      <c r="B253" s="54"/>
      <c r="C253" s="27"/>
      <c r="D253" s="35"/>
      <c r="F253" s="35"/>
      <c r="H253" s="31"/>
      <c r="I253" s="31"/>
      <c r="J253" s="31"/>
      <c r="K253" s="31"/>
      <c r="M253" s="31"/>
    </row>
    <row r="254" spans="1:53">
      <c r="A254" s="48"/>
      <c r="B254" s="54"/>
      <c r="C254" s="35"/>
      <c r="D254" s="27"/>
      <c r="E254" s="27"/>
      <c r="F254" s="35"/>
      <c r="H254" s="27"/>
      <c r="I254" s="27"/>
      <c r="J254" s="27"/>
      <c r="K254" s="31"/>
      <c r="M254" s="31"/>
    </row>
    <row r="255" spans="1:53">
      <c r="A255" s="48"/>
      <c r="B255" s="54"/>
      <c r="C255" s="35"/>
      <c r="D255" s="27"/>
      <c r="E255" s="27"/>
      <c r="F255" s="27"/>
      <c r="G255" s="27"/>
      <c r="H255" s="27"/>
      <c r="I255" s="27"/>
      <c r="J255" s="27"/>
      <c r="K255" s="31"/>
      <c r="L255" s="27"/>
      <c r="M255" s="31"/>
    </row>
    <row r="256" spans="1:53">
      <c r="A256" s="48"/>
      <c r="B256" s="54"/>
      <c r="C256" s="27"/>
      <c r="D256" s="27"/>
      <c r="E256" s="27"/>
      <c r="F256" s="27"/>
      <c r="G256" s="27"/>
      <c r="H256" s="31"/>
      <c r="I256" s="31"/>
      <c r="J256" s="31"/>
      <c r="K256" s="31"/>
      <c r="L256" s="27"/>
      <c r="M256" s="31"/>
    </row>
    <row r="257" spans="1:53">
      <c r="A257" s="48"/>
      <c r="B257" s="54"/>
      <c r="C257" s="27"/>
      <c r="D257" s="27"/>
      <c r="E257" s="27"/>
      <c r="F257" s="27"/>
      <c r="G257" s="27"/>
      <c r="H257" s="31"/>
      <c r="I257" s="31"/>
      <c r="J257" s="31"/>
      <c r="K257" s="31"/>
      <c r="L257" s="27"/>
      <c r="M257" s="31"/>
    </row>
    <row r="258" spans="1:53">
      <c r="A258" s="48"/>
      <c r="B258" s="54"/>
      <c r="C258" s="27"/>
      <c r="D258" s="27"/>
      <c r="E258" s="27"/>
      <c r="F258" s="27"/>
      <c r="G258" s="27"/>
      <c r="H258" s="27"/>
      <c r="I258" s="27"/>
      <c r="J258" s="27"/>
      <c r="K258" s="31"/>
      <c r="L258" s="27"/>
      <c r="M258" s="31"/>
    </row>
    <row r="259" spans="1:53">
      <c r="A259" s="48"/>
      <c r="B259" s="54"/>
      <c r="C259" s="27"/>
      <c r="D259" s="27"/>
      <c r="E259" s="27"/>
      <c r="F259" s="27"/>
      <c r="G259" s="27"/>
      <c r="H259" s="27"/>
      <c r="I259" s="27"/>
      <c r="J259" s="27"/>
      <c r="K259" s="31"/>
      <c r="L259" s="27"/>
      <c r="M259" s="31"/>
    </row>
    <row r="260" spans="1:53">
      <c r="A260" s="48"/>
      <c r="B260" s="54"/>
      <c r="C260" s="27"/>
      <c r="D260" s="27"/>
      <c r="E260" s="27"/>
      <c r="F260" s="27"/>
      <c r="G260" s="27"/>
      <c r="H260" s="27"/>
      <c r="I260" s="27"/>
      <c r="J260" s="27"/>
      <c r="K260" s="31"/>
      <c r="L260" s="27"/>
      <c r="M260" s="31"/>
    </row>
    <row r="261" spans="1:53">
      <c r="A261" s="48"/>
      <c r="B261" s="54"/>
      <c r="C261" s="27"/>
      <c r="D261" s="27"/>
      <c r="E261" s="54"/>
      <c r="F261" s="27"/>
      <c r="G261" s="27"/>
      <c r="H261" s="27"/>
      <c r="I261" s="27"/>
      <c r="J261" s="27"/>
      <c r="K261" s="31"/>
      <c r="L261" s="27"/>
      <c r="M261" s="31"/>
    </row>
    <row r="262" spans="1:53">
      <c r="A262" s="48"/>
      <c r="B262" s="54"/>
      <c r="C262" s="27"/>
      <c r="D262" s="27"/>
      <c r="E262" s="27"/>
      <c r="F262" s="105"/>
      <c r="G262" s="27"/>
      <c r="H262" s="27"/>
      <c r="I262" s="27"/>
      <c r="J262" s="27"/>
      <c r="K262" s="31"/>
      <c r="L262" s="27"/>
      <c r="M262" s="31"/>
    </row>
    <row r="263" spans="1:53">
      <c r="A263" s="48"/>
      <c r="B263" s="54"/>
      <c r="C263" s="27"/>
      <c r="D263" s="27"/>
      <c r="E263" s="27"/>
      <c r="F263" s="105"/>
      <c r="G263" s="27"/>
      <c r="H263" s="27"/>
      <c r="I263" s="27"/>
      <c r="J263" s="27"/>
      <c r="K263" s="31"/>
      <c r="L263" s="27"/>
      <c r="M263" s="31"/>
    </row>
    <row r="264" spans="1:53">
      <c r="A264" s="48"/>
      <c r="B264" s="54"/>
      <c r="C264" s="27"/>
      <c r="D264" s="27"/>
      <c r="E264" s="27"/>
      <c r="F264" s="27"/>
      <c r="G264" s="27"/>
      <c r="H264" s="27"/>
      <c r="I264" s="27"/>
      <c r="J264" s="27"/>
      <c r="K264" s="31"/>
      <c r="L264" s="27"/>
      <c r="M264" s="31"/>
    </row>
    <row r="265" spans="1:53">
      <c r="A265" s="48"/>
      <c r="B265" s="54"/>
      <c r="C265" s="27"/>
      <c r="D265" s="27"/>
      <c r="E265" s="27"/>
      <c r="F265" s="27"/>
      <c r="G265" s="27"/>
      <c r="H265" s="27"/>
      <c r="I265" s="27"/>
      <c r="J265" s="27"/>
      <c r="K265" s="31"/>
      <c r="L265" s="27"/>
      <c r="M265" s="31"/>
    </row>
    <row r="266" spans="1:53">
      <c r="A266" s="48"/>
      <c r="B266" s="54"/>
      <c r="C266" s="27"/>
      <c r="D266" s="27"/>
      <c r="E266" s="27"/>
      <c r="F266" s="105"/>
      <c r="G266" s="27"/>
      <c r="H266" s="27"/>
      <c r="I266" s="27"/>
      <c r="J266" s="27"/>
      <c r="K266" s="31"/>
      <c r="L266" s="27"/>
      <c r="M266" s="31"/>
    </row>
    <row r="267" spans="1:53">
      <c r="A267" s="48"/>
      <c r="B267" s="54"/>
      <c r="C267" s="27"/>
      <c r="D267" s="27"/>
      <c r="E267" s="27"/>
      <c r="F267" s="27"/>
      <c r="G267" s="27"/>
      <c r="H267" s="27"/>
      <c r="I267" s="27"/>
      <c r="J267" s="27"/>
      <c r="K267" s="31"/>
      <c r="L267" s="27"/>
      <c r="M267" s="31"/>
    </row>
    <row r="268" spans="1:53">
      <c r="A268" s="48"/>
      <c r="B268" s="54"/>
      <c r="C268" s="27"/>
      <c r="D268" s="27"/>
      <c r="E268" s="27"/>
      <c r="F268" s="27"/>
      <c r="G268" s="27"/>
      <c r="H268" s="27"/>
      <c r="I268" s="27"/>
      <c r="J268" s="27"/>
      <c r="K268" s="31"/>
      <c r="L268" s="27"/>
      <c r="M268" s="31"/>
    </row>
    <row r="269" spans="1:53">
      <c r="A269" s="48"/>
      <c r="B269" s="54"/>
      <c r="C269" s="27"/>
      <c r="D269" s="27"/>
      <c r="E269" s="27"/>
      <c r="F269" s="105"/>
      <c r="G269" s="27"/>
      <c r="H269" s="27"/>
      <c r="I269" s="27"/>
      <c r="J269" s="27"/>
      <c r="K269" s="31"/>
      <c r="L269" s="27"/>
      <c r="M269" s="31"/>
    </row>
    <row r="270" spans="1:53">
      <c r="A270" s="48"/>
      <c r="B270" s="54"/>
      <c r="C270" s="27"/>
      <c r="D270" s="27"/>
      <c r="E270" s="27"/>
      <c r="F270" s="35"/>
      <c r="G270" s="27"/>
      <c r="H270" s="27"/>
      <c r="I270" s="27"/>
      <c r="J270" s="27"/>
      <c r="K270" s="31"/>
      <c r="L270" s="27"/>
      <c r="M270" s="31"/>
    </row>
    <row r="271" spans="1:53">
      <c r="A271" s="48"/>
      <c r="B271" s="54"/>
      <c r="C271" s="27"/>
      <c r="D271" s="27"/>
      <c r="E271" s="27"/>
      <c r="F271" s="105"/>
      <c r="G271" s="27"/>
      <c r="H271" s="27"/>
      <c r="I271" s="27"/>
      <c r="J271" s="27"/>
      <c r="K271" s="31"/>
      <c r="L271" s="27"/>
      <c r="M271" s="31"/>
    </row>
    <row r="272" spans="1:53">
      <c r="A272" s="48"/>
      <c r="B272" s="54"/>
      <c r="C272" s="27"/>
      <c r="D272" s="27"/>
      <c r="E272" s="27"/>
      <c r="F272" s="105"/>
      <c r="G272" s="27"/>
      <c r="H272" s="27"/>
      <c r="I272" s="27"/>
      <c r="J272" s="27"/>
      <c r="K272" s="31"/>
      <c r="L272" s="27"/>
      <c r="M272" s="31"/>
    </row>
    <row r="273" spans="1:53">
      <c r="A273" s="48"/>
      <c r="B273" s="54"/>
      <c r="C273" s="27"/>
      <c r="D273" s="27"/>
      <c r="E273" s="27"/>
      <c r="F273" s="105"/>
      <c r="G273" s="27"/>
      <c r="H273" s="27"/>
      <c r="I273" s="27"/>
      <c r="J273" s="27"/>
      <c r="K273" s="31"/>
      <c r="L273" s="27"/>
      <c r="M273" s="31"/>
    </row>
    <row r="274" spans="1:53">
      <c r="A274" s="48"/>
      <c r="B274" s="54"/>
      <c r="C274" s="27"/>
      <c r="D274" s="27"/>
      <c r="E274" s="27"/>
      <c r="F274" s="35"/>
      <c r="G274" s="27"/>
      <c r="H274" s="27"/>
      <c r="I274" s="27"/>
      <c r="J274" s="27"/>
      <c r="K274" s="31"/>
      <c r="L274" s="27"/>
      <c r="M274" s="31"/>
    </row>
    <row r="275" spans="1:53">
      <c r="A275" s="48"/>
      <c r="B275" s="54"/>
      <c r="C275" s="27"/>
      <c r="D275" s="27"/>
      <c r="E275" s="27"/>
      <c r="F275" s="105"/>
      <c r="G275" s="27"/>
      <c r="H275" s="27"/>
      <c r="I275" s="27"/>
      <c r="J275" s="27"/>
      <c r="K275" s="31"/>
      <c r="L275" s="27"/>
      <c r="M275" s="31"/>
    </row>
    <row r="276" spans="1:53">
      <c r="A276" s="48"/>
      <c r="B276" s="54"/>
      <c r="C276" s="27"/>
      <c r="D276" s="27"/>
      <c r="F276" s="105"/>
      <c r="H276" s="27"/>
      <c r="I276" s="27"/>
      <c r="J276" s="27"/>
      <c r="K276" s="31"/>
      <c r="M276" s="31"/>
    </row>
    <row r="277" spans="1:53">
      <c r="A277" s="48"/>
      <c r="B277" s="54"/>
      <c r="C277" s="27"/>
      <c r="D277" s="27"/>
      <c r="F277" s="105"/>
      <c r="H277" s="27"/>
      <c r="I277" s="27"/>
      <c r="J277" s="27"/>
      <c r="K277" s="31"/>
      <c r="M277" s="31"/>
    </row>
    <row r="278" spans="1:53">
      <c r="A278" s="48"/>
      <c r="B278" s="54"/>
      <c r="C278" s="27"/>
      <c r="D278" s="27"/>
      <c r="F278" s="105"/>
      <c r="H278" s="27"/>
      <c r="I278" s="27"/>
      <c r="J278" s="27"/>
      <c r="K278" s="31"/>
      <c r="M278" s="31"/>
    </row>
    <row r="279" spans="1:53">
      <c r="A279" s="48"/>
      <c r="B279" s="54"/>
      <c r="C279" s="27"/>
      <c r="D279" s="27"/>
      <c r="F279" s="105"/>
      <c r="H279" s="27"/>
      <c r="I279" s="27"/>
      <c r="J279" s="27"/>
      <c r="K279" s="31"/>
      <c r="M279" s="31"/>
    </row>
    <row r="280" spans="1:53">
      <c r="A280" s="48"/>
      <c r="B280" s="54"/>
      <c r="C280" s="27"/>
      <c r="D280" s="27"/>
      <c r="E280" s="27"/>
      <c r="H280" s="27"/>
      <c r="I280" s="27"/>
      <c r="J280" s="27"/>
      <c r="K280" s="31"/>
      <c r="M280" s="31"/>
    </row>
    <row r="281" spans="1:53">
      <c r="A281" s="48"/>
      <c r="B281" s="54"/>
      <c r="C281" s="27"/>
      <c r="D281" s="27"/>
      <c r="H281" s="27"/>
      <c r="I281" s="27"/>
      <c r="J281" s="27"/>
      <c r="K281" s="31"/>
      <c r="M281" s="31"/>
    </row>
    <row r="282" spans="1:53">
      <c r="A282" s="48"/>
      <c r="B282" s="54"/>
      <c r="C282" s="27"/>
      <c r="D282" s="27"/>
      <c r="E282" s="27"/>
      <c r="H282" s="27"/>
      <c r="I282" s="27"/>
      <c r="J282" s="27"/>
      <c r="K282" s="31"/>
      <c r="M282" s="31"/>
    </row>
    <row r="283" spans="1:53">
      <c r="A283" s="48"/>
      <c r="B283" s="54"/>
      <c r="C283" s="27"/>
      <c r="D283" s="27"/>
      <c r="F283" s="105"/>
      <c r="H283" s="27"/>
      <c r="I283" s="27"/>
      <c r="J283" s="27"/>
      <c r="K283" s="31"/>
      <c r="M283" s="31"/>
    </row>
    <row r="284" spans="1:53">
      <c r="A284" s="48"/>
      <c r="B284" s="54"/>
      <c r="C284" s="27"/>
      <c r="D284" s="27"/>
      <c r="E284" s="27"/>
      <c r="F284" s="105"/>
      <c r="H284" s="27"/>
      <c r="I284" s="27"/>
      <c r="J284" s="27"/>
      <c r="K284" s="31"/>
      <c r="M284" s="31"/>
    </row>
    <row r="285" spans="1:53">
      <c r="A285" s="48"/>
      <c r="B285" s="54"/>
      <c r="C285" s="27"/>
      <c r="D285" s="27"/>
      <c r="E285" s="27"/>
      <c r="F285" s="105"/>
      <c r="H285" s="27"/>
      <c r="I285" s="27"/>
      <c r="J285" s="27"/>
      <c r="K285" s="31"/>
      <c r="M285" s="31"/>
    </row>
    <row r="286" spans="1:53">
      <c r="A286" s="48"/>
      <c r="B286" s="54"/>
      <c r="C286" s="27"/>
      <c r="D286" s="27"/>
      <c r="E286" s="27"/>
      <c r="F286" s="27"/>
      <c r="H286" s="27"/>
      <c r="I286" s="27"/>
      <c r="J286" s="27"/>
      <c r="K286" s="31"/>
      <c r="M286" s="31"/>
    </row>
    <row r="287" spans="1:53">
      <c r="A287" s="48"/>
      <c r="B287" s="54"/>
      <c r="C287" s="27"/>
      <c r="D287" s="27"/>
      <c r="E287" s="27"/>
      <c r="H287" s="27"/>
      <c r="I287" s="27"/>
      <c r="J287" s="27"/>
      <c r="K287" s="31"/>
      <c r="M287" s="31"/>
    </row>
    <row r="288" spans="1:53">
      <c r="A288" s="48"/>
      <c r="B288" s="54"/>
      <c r="C288" s="27"/>
      <c r="D288" s="27"/>
      <c r="E288" s="27"/>
      <c r="F288" s="105"/>
      <c r="H288" s="27"/>
      <c r="I288" s="27"/>
      <c r="J288" s="27"/>
      <c r="K288" s="31"/>
      <c r="M288" s="31"/>
    </row>
    <row r="289" spans="1:53">
      <c r="A289" s="48"/>
      <c r="B289" s="54"/>
      <c r="C289" s="27"/>
      <c r="D289" s="27"/>
      <c r="E289" s="27"/>
      <c r="F289" s="105"/>
      <c r="H289" s="27"/>
      <c r="I289" s="27"/>
      <c r="J289" s="27"/>
      <c r="K289" s="31"/>
      <c r="M289" s="31"/>
    </row>
    <row r="290" spans="1:53">
      <c r="A290" s="48"/>
      <c r="B290" s="54"/>
      <c r="C290" s="27"/>
      <c r="D290" s="27"/>
      <c r="E290" s="27"/>
      <c r="F290" s="35"/>
      <c r="H290" s="27"/>
      <c r="I290" s="27"/>
      <c r="J290" s="27"/>
      <c r="K290" s="31"/>
      <c r="M290" s="31"/>
    </row>
    <row r="291" spans="1:53">
      <c r="A291" s="48"/>
      <c r="B291" s="54"/>
      <c r="C291" s="27"/>
      <c r="D291" s="27"/>
      <c r="E291" s="27"/>
      <c r="H291" s="27"/>
      <c r="I291" s="27"/>
      <c r="J291" s="27"/>
      <c r="K291" s="31"/>
      <c r="M291" s="31"/>
    </row>
    <row r="292" spans="1:53">
      <c r="A292" s="48"/>
      <c r="B292" s="54"/>
      <c r="C292" s="27"/>
      <c r="D292" s="27"/>
      <c r="E292" s="27"/>
      <c r="F292" s="105"/>
      <c r="H292" s="27"/>
      <c r="I292" s="27"/>
      <c r="J292" s="27"/>
      <c r="K292" s="31"/>
      <c r="M292" s="31"/>
    </row>
    <row r="293" spans="1:53">
      <c r="A293" s="48"/>
      <c r="B293" s="54"/>
      <c r="C293" s="27"/>
      <c r="D293" s="27"/>
      <c r="E293" s="27"/>
      <c r="F293" s="35"/>
      <c r="H293" s="27"/>
      <c r="I293" s="27"/>
      <c r="J293" s="27"/>
      <c r="K293" s="31"/>
      <c r="M293" s="31"/>
    </row>
    <row r="294" spans="1:53">
      <c r="A294" s="48"/>
      <c r="B294" s="54"/>
      <c r="C294" s="27"/>
      <c r="D294" s="27"/>
      <c r="E294" s="27"/>
      <c r="F294" s="105"/>
      <c r="H294" s="27"/>
      <c r="I294" s="27"/>
      <c r="J294" s="27"/>
      <c r="K294" s="31"/>
      <c r="M294" s="31"/>
    </row>
    <row r="295" spans="1:53">
      <c r="A295" s="48"/>
      <c r="B295" s="54"/>
      <c r="C295" s="27"/>
      <c r="D295" s="27"/>
      <c r="F295" s="105"/>
      <c r="H295" s="27"/>
      <c r="I295" s="27"/>
      <c r="J295" s="27"/>
      <c r="K295" s="31"/>
      <c r="M295" s="31"/>
    </row>
    <row r="296" spans="1:53">
      <c r="A296" s="48"/>
      <c r="B296" s="54"/>
      <c r="C296" s="27"/>
      <c r="D296" s="27"/>
      <c r="E296" s="27"/>
      <c r="F296" s="105"/>
      <c r="H296" s="27"/>
      <c r="I296" s="27"/>
      <c r="J296" s="27"/>
      <c r="K296" s="31"/>
      <c r="M296" s="31"/>
    </row>
    <row r="297" spans="1:53">
      <c r="A297" s="48"/>
      <c r="B297" s="54"/>
      <c r="C297" s="27"/>
      <c r="D297" s="27"/>
      <c r="E297" s="27"/>
      <c r="H297" s="27"/>
      <c r="I297" s="27"/>
      <c r="J297" s="27"/>
      <c r="K297" s="31"/>
      <c r="M297" s="31"/>
    </row>
    <row r="298" spans="1:53">
      <c r="A298" s="48"/>
      <c r="B298" s="54"/>
      <c r="C298" s="27"/>
      <c r="D298" s="27"/>
      <c r="F298" s="105"/>
      <c r="H298" s="27"/>
      <c r="I298" s="27"/>
      <c r="J298" s="27"/>
      <c r="K298" s="31"/>
      <c r="M298" s="31"/>
    </row>
    <row r="299" spans="1:53">
      <c r="A299" s="48"/>
      <c r="B299" s="54"/>
      <c r="C299" s="27"/>
      <c r="D299" s="27"/>
      <c r="E299" s="27"/>
      <c r="F299" s="35"/>
      <c r="G299" s="27"/>
      <c r="H299" s="27"/>
      <c r="I299" s="27"/>
      <c r="J299" s="27"/>
      <c r="K299" s="31"/>
      <c r="L299" s="27"/>
      <c r="M299" s="31"/>
    </row>
    <row r="300" spans="1:53">
      <c r="A300" s="48"/>
      <c r="B300" s="54"/>
      <c r="C300" s="27"/>
      <c r="D300" s="27"/>
      <c r="E300" s="27"/>
      <c r="F300" s="105"/>
      <c r="H300" s="27"/>
      <c r="I300" s="27"/>
      <c r="J300" s="27"/>
      <c r="K300" s="31"/>
      <c r="M300" s="31"/>
    </row>
    <row r="301" spans="1:53">
      <c r="A301" s="48"/>
      <c r="B301" s="54"/>
      <c r="C301" s="27"/>
      <c r="D301" s="27"/>
      <c r="E301" s="27"/>
      <c r="H301" s="27"/>
      <c r="I301" s="27"/>
      <c r="J301" s="27"/>
      <c r="K301" s="31"/>
      <c r="M301" s="31"/>
    </row>
    <row r="302" spans="1:53">
      <c r="A302" s="48"/>
      <c r="B302" s="54"/>
      <c r="C302" s="27"/>
      <c r="D302" s="27"/>
      <c r="E302" s="35"/>
      <c r="H302" s="27"/>
      <c r="I302" s="27"/>
      <c r="J302" s="27"/>
      <c r="K302" s="31"/>
      <c r="L302" s="27"/>
      <c r="M302" s="31"/>
    </row>
    <row r="303" spans="1:53">
      <c r="A303" s="48"/>
      <c r="B303" s="54"/>
      <c r="C303" s="27"/>
      <c r="D303" s="27"/>
      <c r="E303" s="27"/>
      <c r="H303" s="27"/>
      <c r="I303" s="27"/>
      <c r="J303" s="27"/>
      <c r="K303" s="31"/>
      <c r="L303" s="27"/>
      <c r="M303" s="31"/>
    </row>
    <row r="304" spans="1:53">
      <c r="A304" s="48"/>
      <c r="B304" s="54"/>
      <c r="C304" s="27"/>
      <c r="D304" s="27"/>
      <c r="E304" s="27"/>
      <c r="F304" s="27"/>
      <c r="H304" s="27"/>
      <c r="I304" s="27"/>
      <c r="J304" s="27"/>
      <c r="K304" s="31"/>
      <c r="L304" s="27"/>
      <c r="M304" s="31"/>
    </row>
    <row r="305" spans="1:53">
      <c r="A305" s="48"/>
      <c r="B305" s="54"/>
      <c r="C305" s="27"/>
      <c r="D305" s="27"/>
      <c r="E305" s="27"/>
      <c r="F305" s="27"/>
      <c r="H305" s="27"/>
      <c r="I305" s="27"/>
      <c r="J305" s="27"/>
      <c r="K305" s="31"/>
      <c r="M305" s="31"/>
    </row>
  </sheetData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RowHeight="15"/>
  <cols>
    <col min="1" max="5" width="7.625" style="24" customWidth="1"/>
    <col min="6" max="256" width="10.25" style="24" customWidth="1"/>
  </cols>
  <sheetData>
    <row r="1" spans="1:5" s="22" customFormat="1" ht="15.0" customHeight="1">
      <c r="A1" s="25"/>
      <c r="B1" s="25"/>
      <c r="C1" s="25"/>
      <c r="D1" s="25"/>
      <c r="E1" s="25"/>
    </row>
    <row r="2" spans="1:5" s="22" customFormat="1" ht="15.0" customHeight="1">
      <c r="A2" s="25"/>
      <c r="B2" s="25"/>
      <c r="C2" s="25"/>
      <c r="D2" s="25"/>
      <c r="E2" s="25"/>
    </row>
    <row r="3" spans="1:5" s="22" customFormat="1" ht="15.0" customHeight="1">
      <c r="A3" s="25"/>
      <c r="B3" s="25"/>
      <c r="C3" s="25"/>
      <c r="D3" s="25"/>
      <c r="E3" s="25"/>
    </row>
    <row r="4" spans="1:5" s="22" customFormat="1" ht="15.0" customHeight="1">
      <c r="A4" s="25"/>
      <c r="B4" s="25"/>
      <c r="C4" s="25"/>
      <c r="D4" s="25"/>
      <c r="E4" s="25"/>
    </row>
    <row r="5" spans="1:5" s="22" customFormat="1" ht="15.0" customHeight="1">
      <c r="A5" s="25"/>
      <c r="B5" s="25"/>
      <c r="C5" s="25"/>
      <c r="D5" s="25"/>
      <c r="E5" s="25"/>
    </row>
    <row r="6" spans="1:5" s="22" customFormat="1" ht="15.0" customHeight="1">
      <c r="A6" s="25"/>
      <c r="B6" s="25"/>
      <c r="C6" s="25"/>
      <c r="D6" s="25"/>
      <c r="E6" s="25"/>
    </row>
    <row r="7" spans="1:5" s="22" customFormat="1" ht="15.0" customHeight="1">
      <c r="A7" s="25"/>
      <c r="B7" s="25"/>
      <c r="C7" s="25"/>
      <c r="D7" s="25"/>
      <c r="E7" s="25"/>
    </row>
    <row r="8" spans="1:5" s="22" customFormat="1" ht="15.0" customHeight="1">
      <c r="A8" s="25"/>
      <c r="B8" s="25"/>
      <c r="C8" s="25"/>
      <c r="D8" s="25"/>
      <c r="E8" s="25"/>
    </row>
    <row r="9" spans="1:5" s="22" customFormat="1" ht="15.0" customHeight="1">
      <c r="A9" s="25"/>
      <c r="B9" s="25"/>
      <c r="C9" s="25"/>
      <c r="D9" s="25"/>
      <c r="E9" s="25"/>
    </row>
    <row r="10" spans="1:5" s="22" customFormat="1" ht="15.0" customHeight="1">
      <c r="A10" s="25"/>
      <c r="B10" s="25"/>
      <c r="C10" s="25"/>
      <c r="D10" s="25"/>
      <c r="E10" s="25"/>
    </row>
  </sheetData>
</worksheet>
</file>

<file path=xl/worksheets/sheet3.xml><?xml version="1.0" encoding="utf-8"?>
<worksheet xmlns="http://schemas.openxmlformats.org/spreadsheetml/2006/main" xmlns:r="http://schemas.openxmlformats.org/officeDocument/2006/relationships">
  <sheetViews>
    <sheetView showGridLines="1" workbookViewId="0" topLeftCell="A1">
      <selection activeCell="A1" sqref="A1"/>
    </sheetView>
  </sheetViews>
  <sheetFormatPr defaultRowHeight="15"/>
  <sheetData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Sheet1 - Table 1</vt:lpstr>
      <vt:lpstr>Sheet 2 - Table 1</vt:lpstr>
      <vt:lpstr>Sheet 3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xsi="http://www.w3.org/2001/XMLSchema-instance">
  <dc:creator>Android phone</dc:creator>
  <cp:lastModifiedBy>Android phone</cp:lastModifiedBy>
</cp:coreProperties>
</file>